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enior" sheetId="1" r:id="rId1"/>
    <sheet name="Junior" sheetId="2" r:id="rId2"/>
    <sheet name="Blad1" sheetId="3" r:id="rId3"/>
  </sheets>
  <definedNames>
    <definedName name="_xlnm.Print_Area" localSheetId="2">'Blad1'!$A$1:$E$46</definedName>
    <definedName name="_xlnm.Print_Area" localSheetId="1">'Junior'!$A$1:$R$17</definedName>
    <definedName name="_xlnm.Print_Area" localSheetId="0">'Senior'!$A$1:$R$68</definedName>
  </definedNames>
  <calcPr fullCalcOnLoad="1"/>
</workbook>
</file>

<file path=xl/sharedStrings.xml><?xml version="1.0" encoding="utf-8"?>
<sst xmlns="http://schemas.openxmlformats.org/spreadsheetml/2006/main" count="481" uniqueCount="251">
  <si>
    <t>Emma Ljunggren</t>
  </si>
  <si>
    <t>Dalby mk</t>
  </si>
  <si>
    <t>Volvo</t>
  </si>
  <si>
    <t>fatima anderberg</t>
  </si>
  <si>
    <t>kristianstad frc</t>
  </si>
  <si>
    <t>Saab</t>
  </si>
  <si>
    <t>Barum Racing</t>
  </si>
  <si>
    <t>Ida  Andersson</t>
  </si>
  <si>
    <t>MK-Kinda</t>
  </si>
  <si>
    <t>Katja Frosthed</t>
  </si>
  <si>
    <t>Vimmerby MS</t>
  </si>
  <si>
    <t>Toyota</t>
  </si>
  <si>
    <t>TEAM RACEPAGE WWW.RACEPAGE.ORG</t>
  </si>
  <si>
    <t>Lina Leandersson</t>
  </si>
  <si>
    <t>Kalmar MK</t>
  </si>
  <si>
    <t>Orrefors Bilverkstad</t>
  </si>
  <si>
    <t>madelene  rosengren</t>
  </si>
  <si>
    <t>tjust mk</t>
  </si>
  <si>
    <t>Marie  Karlsson</t>
  </si>
  <si>
    <t>Marie Hörnander</t>
  </si>
  <si>
    <t>Tjust MK</t>
  </si>
  <si>
    <t>Marie Stjernström</t>
  </si>
  <si>
    <t>Audi</t>
  </si>
  <si>
    <t>Therese Alvin</t>
  </si>
  <si>
    <t>MK Kinda</t>
  </si>
  <si>
    <t>HG TRAFIK AB</t>
  </si>
  <si>
    <t>Adam Andersson</t>
  </si>
  <si>
    <t>Ydre Mk</t>
  </si>
  <si>
    <t>Alexander Alexandersson</t>
  </si>
  <si>
    <t>Alexander Trybjer</t>
  </si>
  <si>
    <t>Oskarshamns RRC</t>
  </si>
  <si>
    <t>Anders Larsson</t>
  </si>
  <si>
    <t>Tomelilla mk</t>
  </si>
  <si>
    <t>Peugeot</t>
  </si>
  <si>
    <t>WooDoo Racing</t>
  </si>
  <si>
    <t>Anders Ljungdahl</t>
  </si>
  <si>
    <t>Rödeby EKS MS</t>
  </si>
  <si>
    <t>Anders Svensson</t>
  </si>
  <si>
    <t>Hästveda FRC</t>
  </si>
  <si>
    <t>Andreas Björklund</t>
  </si>
  <si>
    <t>www.jonssonsrallyteam.se</t>
  </si>
  <si>
    <t>Andreas Nottemark</t>
  </si>
  <si>
    <t>Team Benjamin Racing</t>
  </si>
  <si>
    <t>Andreas S.Sjöström</t>
  </si>
  <si>
    <t>Nybro AC</t>
  </si>
  <si>
    <t>Antonio Westerling</t>
  </si>
  <si>
    <t>MK kinda</t>
  </si>
  <si>
    <t>arvid johansson</t>
  </si>
  <si>
    <t>Lessebo mk</t>
  </si>
  <si>
    <t>Berth Bergqvist</t>
  </si>
  <si>
    <t>Karlskrona AK</t>
  </si>
  <si>
    <t>Team Rödebybuss</t>
  </si>
  <si>
    <t>Brian Westerling</t>
  </si>
  <si>
    <t>BMW</t>
  </si>
  <si>
    <t>Christian  Ljungdahl</t>
  </si>
  <si>
    <t>Rödeby Eks MS</t>
  </si>
  <si>
    <t>Christian Nilsson</t>
  </si>
  <si>
    <t>Tomelilla MK</t>
  </si>
  <si>
    <t>Martin Svensson Motorsport</t>
  </si>
  <si>
    <t>Christofer Engdahl</t>
  </si>
  <si>
    <t>Silverdalens MSK</t>
  </si>
  <si>
    <t>Saabotörernas Racing Team</t>
  </si>
  <si>
    <t>Christofer Thörnqvist</t>
  </si>
  <si>
    <t>Lessebo Mk</t>
  </si>
  <si>
    <t>Älgabryts Racing</t>
  </si>
  <si>
    <t>Christoffer  Gunnarsson</t>
  </si>
  <si>
    <t>Vimmerby ms</t>
  </si>
  <si>
    <t>Christoffer Gudmundson</t>
  </si>
  <si>
    <t>Kristianstad FRC</t>
  </si>
  <si>
    <t>eksjö frc</t>
  </si>
  <si>
    <t>Tem pecka power</t>
  </si>
  <si>
    <t>Conny Erlandsson</t>
  </si>
  <si>
    <t>Oskarshamn rrc</t>
  </si>
  <si>
    <t>Conny Stjernström</t>
  </si>
  <si>
    <t>David Ekenmo</t>
  </si>
  <si>
    <t>Eksjö FRC</t>
  </si>
  <si>
    <t>Team Pekka power</t>
  </si>
  <si>
    <t>David Johansson</t>
  </si>
  <si>
    <t>Lessebo MK</t>
  </si>
  <si>
    <t>Älgabryt Racing</t>
  </si>
  <si>
    <t>Dennis  Strömholm</t>
  </si>
  <si>
    <t>Silvrdalens MSK</t>
  </si>
  <si>
    <t>Emil Nilsson</t>
  </si>
  <si>
    <t>Tomelilla Motorklubb</t>
  </si>
  <si>
    <t>Team Baja Maja Racing</t>
  </si>
  <si>
    <t>Erik Holst</t>
  </si>
  <si>
    <t>Jönköpings Mk</t>
  </si>
  <si>
    <t>Filip Svensson</t>
  </si>
  <si>
    <t>Team Rallysaft</t>
  </si>
  <si>
    <t>Freddy  Karlsson</t>
  </si>
  <si>
    <t>Gert Daun</t>
  </si>
  <si>
    <t>Ford</t>
  </si>
  <si>
    <t>Henrik Andersson</t>
  </si>
  <si>
    <t>ydre mk</t>
  </si>
  <si>
    <t>Henrik Ritzen</t>
  </si>
  <si>
    <t>SMK Valdemarsvik</t>
  </si>
  <si>
    <t>Jimmy  Åberg</t>
  </si>
  <si>
    <t>Karlskrona Ak</t>
  </si>
  <si>
    <t>Jimmy Larsson</t>
  </si>
  <si>
    <t>Smk Köping</t>
  </si>
  <si>
    <t>Team Pekka Power</t>
  </si>
  <si>
    <t>Joakim Gustafsson</t>
  </si>
  <si>
    <t>SMK Eksjö</t>
  </si>
  <si>
    <t>Joakim Larsson</t>
  </si>
  <si>
    <t>Jungnerligans rc</t>
  </si>
  <si>
    <t>Johnny Helmersson</t>
  </si>
  <si>
    <t>Rödeby Eks Ms</t>
  </si>
  <si>
    <t>Jonas Berneros</t>
  </si>
  <si>
    <t>jonny stjernström</t>
  </si>
  <si>
    <t>vimmerby ms</t>
  </si>
  <si>
    <t>Kent Mattisson</t>
  </si>
  <si>
    <t>Gullabo däckfynd 0486-21851</t>
  </si>
  <si>
    <t>Linus  Lindqvist</t>
  </si>
  <si>
    <t>Martin  Bysén</t>
  </si>
  <si>
    <t>Ryds MK</t>
  </si>
  <si>
    <t>Martin Blomberg</t>
  </si>
  <si>
    <t>Martin Blomgren</t>
  </si>
  <si>
    <t>Skillingaryds MK</t>
  </si>
  <si>
    <t>Hejdu Hejdu Racing</t>
  </si>
  <si>
    <t>Martin Liljeblad</t>
  </si>
  <si>
    <t>Mats Johansson</t>
  </si>
  <si>
    <t>Mats Magnusson</t>
  </si>
  <si>
    <t>AGI Gullabo Rally 0486-21851</t>
  </si>
  <si>
    <t>Mats Olsson</t>
  </si>
  <si>
    <t>Mattias Bankel</t>
  </si>
  <si>
    <t>SMK Trollhättan</t>
  </si>
  <si>
    <t>Mattias Lindqvist</t>
  </si>
  <si>
    <t>Oskarshamns Rally och Racing Club</t>
  </si>
  <si>
    <t>Nicklas Engdahl</t>
  </si>
  <si>
    <t>Silverdalens msk</t>
  </si>
  <si>
    <t>Saabotörernas racing team</t>
  </si>
  <si>
    <t>Niclas  Karlsson</t>
  </si>
  <si>
    <t>Ola andersson</t>
  </si>
  <si>
    <t>Karlskrona ak</t>
  </si>
  <si>
    <t>Patrik Johansson</t>
  </si>
  <si>
    <t>Ydre MK</t>
  </si>
  <si>
    <t>Per-Erik Larsson</t>
  </si>
  <si>
    <t>Opel</t>
  </si>
  <si>
    <t>Peter  Fredriksson</t>
  </si>
  <si>
    <t>Peter Strömberg</t>
  </si>
  <si>
    <t>Laxå mk</t>
  </si>
  <si>
    <t>Orrefors bilverkstad</t>
  </si>
  <si>
    <t>P-O Leandersson</t>
  </si>
  <si>
    <t>Pontus Sandh</t>
  </si>
  <si>
    <t>Rasmus Strömberg</t>
  </si>
  <si>
    <t>Laxå MK</t>
  </si>
  <si>
    <t>Richard Klingstedt</t>
  </si>
  <si>
    <t>Vimmerby Motorsällskap</t>
  </si>
  <si>
    <t>AC Däckservice</t>
  </si>
  <si>
    <t>Rikard Hedström</t>
  </si>
  <si>
    <t>Woodoo racing</t>
  </si>
  <si>
    <t>Rikard Svensson</t>
  </si>
  <si>
    <t>Ydre Motorklubb</t>
  </si>
  <si>
    <t>UPR Racing</t>
  </si>
  <si>
    <t>Robert Blomberg</t>
  </si>
  <si>
    <t>Robert Hedström</t>
  </si>
  <si>
    <t>Robin Mattisson</t>
  </si>
  <si>
    <t>Agi gullabo rally 0486-21851</t>
  </si>
  <si>
    <t>Robin Tenselius</t>
  </si>
  <si>
    <t>Linköpings Ms</t>
  </si>
  <si>
    <t>Roger Bergqvist</t>
  </si>
  <si>
    <t>Roger Frosthed</t>
  </si>
  <si>
    <t>Rolf Vatvedt</t>
  </si>
  <si>
    <t>Kalmar mk</t>
  </si>
  <si>
    <t>Stefan  Nilsson</t>
  </si>
  <si>
    <t>Thomas  larsson</t>
  </si>
  <si>
    <t>mk kinda</t>
  </si>
  <si>
    <t>upr racing</t>
  </si>
  <si>
    <t>Thomas Davidsson</t>
  </si>
  <si>
    <t>Team Åsa-Nisses vebo trim</t>
  </si>
  <si>
    <t>Thomas Karlsson</t>
  </si>
  <si>
    <t>SMK Motala bil</t>
  </si>
  <si>
    <t>Timmo Helgesson</t>
  </si>
  <si>
    <t>Hagestig Motorsport</t>
  </si>
  <si>
    <t>Tina Häggman</t>
  </si>
  <si>
    <t>Piteå MS</t>
  </si>
  <si>
    <t>Tobias Blomberg</t>
  </si>
  <si>
    <t>Tom Eriksson</t>
  </si>
  <si>
    <t>vimmerby motorsällskap</t>
  </si>
  <si>
    <t>Team Åsa-nisses vebotrim</t>
  </si>
  <si>
    <t>Tom Nilsson</t>
  </si>
  <si>
    <t>mk Kinda</t>
  </si>
  <si>
    <t>Tommy Ljungdahl</t>
  </si>
  <si>
    <t>Rödeby eks ms</t>
  </si>
  <si>
    <t>Tony Johansson</t>
  </si>
  <si>
    <t>Albin Andersson</t>
  </si>
  <si>
    <t>Junior</t>
  </si>
  <si>
    <t>Emelie  Strömberg</t>
  </si>
  <si>
    <t>Felix Karlsson</t>
  </si>
  <si>
    <t>Hanna Strömholm</t>
  </si>
  <si>
    <t>Silverdalens MK</t>
  </si>
  <si>
    <t>Jesper Sundström</t>
  </si>
  <si>
    <t>Team Åsa Nisses Vebo Trim</t>
  </si>
  <si>
    <t>Johan Klingstedt</t>
  </si>
  <si>
    <t>AC DÄCKSERVICE AB</t>
  </si>
  <si>
    <t>Kim Larsson</t>
  </si>
  <si>
    <t>Jungnerligans RC</t>
  </si>
  <si>
    <t>Marcus Åberg</t>
  </si>
  <si>
    <t>Markus Stjernström</t>
  </si>
  <si>
    <t>Skoda</t>
  </si>
  <si>
    <t>Oscar Johansson</t>
  </si>
  <si>
    <t>DEKALTRIM.NU</t>
  </si>
  <si>
    <t>Ossian Eriksson</t>
  </si>
  <si>
    <t>Team RutGear motorsport</t>
  </si>
  <si>
    <t>simon andersson</t>
  </si>
  <si>
    <t>FINSPÅNGS MS</t>
  </si>
  <si>
    <t>Ingemar Halleröd</t>
  </si>
  <si>
    <t>Ljungsbro MK</t>
  </si>
  <si>
    <t>Leif-Inge Lod</t>
  </si>
  <si>
    <t>Ove Karlsson</t>
  </si>
  <si>
    <t>Torbjörn Södergren</t>
  </si>
  <si>
    <t>Jimmy Gudmundsson</t>
  </si>
  <si>
    <t>christer sundström</t>
  </si>
  <si>
    <t>Jesper Frode</t>
  </si>
  <si>
    <t xml:space="preserve">Startlista 2013-10-05 </t>
  </si>
  <si>
    <t>Partävling</t>
  </si>
  <si>
    <t>Dennis Theander</t>
  </si>
  <si>
    <t>SHRA-Jönköping</t>
  </si>
  <si>
    <t>Benjamin Racing</t>
  </si>
  <si>
    <t>Alexander Svensson</t>
  </si>
  <si>
    <t>Fjärrås MK</t>
  </si>
  <si>
    <t>Tuomo Hätälä</t>
  </si>
  <si>
    <t>Jönköpings MK</t>
  </si>
  <si>
    <t>totalt</t>
  </si>
  <si>
    <t>total</t>
  </si>
  <si>
    <t>Mattias Didrik</t>
  </si>
  <si>
    <t>volvo</t>
  </si>
  <si>
    <t>Urban Westerström</t>
  </si>
  <si>
    <t>Eksjö frc</t>
  </si>
  <si>
    <t>Therese Schmidt</t>
  </si>
  <si>
    <t>Linus Johansson</t>
  </si>
  <si>
    <t>åb</t>
  </si>
  <si>
    <t>Robert Arvidsson</t>
  </si>
  <si>
    <t>VW</t>
  </si>
  <si>
    <t>ANBUDSBEFRIADE BILAR</t>
  </si>
  <si>
    <t>Startnummer lördag</t>
  </si>
  <si>
    <t>Startnummer söndag</t>
  </si>
  <si>
    <t>sv</t>
  </si>
  <si>
    <t>Utesluten ur tävlingen</t>
  </si>
  <si>
    <t xml:space="preserve">Övriga </t>
  </si>
  <si>
    <t>A-final</t>
  </si>
  <si>
    <t>B-final</t>
  </si>
  <si>
    <t>C-final</t>
  </si>
  <si>
    <t>D-final</t>
  </si>
  <si>
    <t>Övriga</t>
  </si>
  <si>
    <t>1:A</t>
  </si>
  <si>
    <t>2:a</t>
  </si>
  <si>
    <t>3:e</t>
  </si>
  <si>
    <t>RESULTAT</t>
  </si>
  <si>
    <t>2:A</t>
  </si>
  <si>
    <t>3:A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</si>
</sst>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/>
    </xf>
    <xf numFmtId="0" fontId="42" fillId="0" borderId="0" xfId="0" applyFont="1" applyAlignment="1">
      <alignment vertical="top"/>
    </xf>
    <xf numFmtId="49" fontId="43" fillId="0" borderId="0" xfId="0" applyNumberFormat="1" applyFont="1" applyAlignment="1">
      <alignment horizontal="left" vertical="center" wrapText="1"/>
    </xf>
    <xf numFmtId="0" fontId="43" fillId="0" borderId="10" xfId="0" applyFont="1" applyBorder="1" applyAlignment="1">
      <alignment vertical="top"/>
    </xf>
    <xf numFmtId="49" fontId="42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/>
    </xf>
    <xf numFmtId="0" fontId="42" fillId="0" borderId="0" xfId="0" applyFont="1" applyAlignment="1">
      <alignment/>
    </xf>
    <xf numFmtId="49" fontId="44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Alignment="1">
      <alignment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47" fillId="0" borderId="0" xfId="0" applyNumberFormat="1" applyFont="1" applyAlignment="1">
      <alignment vertical="top" wrapText="1"/>
    </xf>
    <xf numFmtId="0" fontId="43" fillId="0" borderId="10" xfId="0" applyFont="1" applyBorder="1" applyAlignment="1">
      <alignment/>
    </xf>
    <xf numFmtId="49" fontId="43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/>
    </xf>
    <xf numFmtId="0" fontId="4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0" fillId="33" borderId="0" xfId="0" applyFill="1" applyAlignment="1">
      <alignment/>
    </xf>
    <xf numFmtId="0" fontId="49" fillId="0" borderId="0" xfId="0" applyFont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2" fillId="34" borderId="10" xfId="0" applyFont="1" applyFill="1" applyBorder="1" applyAlignment="1">
      <alignment vertical="top"/>
    </xf>
    <xf numFmtId="0" fontId="42" fillId="35" borderId="10" xfId="0" applyFont="1" applyFill="1" applyBorder="1" applyAlignment="1">
      <alignment vertical="top"/>
    </xf>
    <xf numFmtId="0" fontId="43" fillId="0" borderId="0" xfId="0" applyFont="1" applyFill="1" applyAlignment="1">
      <alignment vertical="top"/>
    </xf>
    <xf numFmtId="49" fontId="42" fillId="0" borderId="0" xfId="0" applyNumberFormat="1" applyFont="1" applyFill="1" applyAlignment="1">
      <alignment vertical="top" wrapText="1"/>
    </xf>
    <xf numFmtId="49" fontId="45" fillId="0" borderId="0" xfId="0" applyNumberFormat="1" applyFont="1" applyFill="1" applyAlignment="1">
      <alignment vertical="top" wrapText="1"/>
    </xf>
    <xf numFmtId="0" fontId="42" fillId="0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/>
    </xf>
    <xf numFmtId="49" fontId="43" fillId="0" borderId="0" xfId="0" applyNumberFormat="1" applyFont="1" applyFill="1" applyAlignment="1">
      <alignment vertical="top" wrapText="1"/>
    </xf>
    <xf numFmtId="0" fontId="42" fillId="0" borderId="0" xfId="0" applyFont="1" applyBorder="1" applyAlignment="1">
      <alignment vertical="top"/>
    </xf>
    <xf numFmtId="0" fontId="43" fillId="34" borderId="0" xfId="0" applyFont="1" applyFill="1" applyAlignment="1">
      <alignment vertical="top"/>
    </xf>
    <xf numFmtId="49" fontId="42" fillId="34" borderId="0" xfId="0" applyNumberFormat="1" applyFont="1" applyFill="1" applyAlignment="1">
      <alignment vertical="top" wrapText="1"/>
    </xf>
    <xf numFmtId="0" fontId="42" fillId="0" borderId="11" xfId="0" applyFont="1" applyFill="1" applyBorder="1" applyAlignment="1">
      <alignment vertical="top"/>
    </xf>
    <xf numFmtId="0" fontId="42" fillId="0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39" fillId="0" borderId="0" xfId="0" applyFont="1" applyAlignment="1">
      <alignment vertical="top"/>
    </xf>
    <xf numFmtId="49" fontId="45" fillId="34" borderId="0" xfId="0" applyNumberFormat="1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45" fillId="34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2" fillId="0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20" fontId="39" fillId="0" borderId="0" xfId="0" applyNumberFormat="1" applyFont="1" applyAlignment="1">
      <alignment vertical="top"/>
    </xf>
    <xf numFmtId="49" fontId="44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5"/>
  <sheetViews>
    <sheetView tabSelected="1" view="pageBreakPreview" zoomScaleNormal="54" zoomScaleSheetLayoutView="100" workbookViewId="0" topLeftCell="A1">
      <selection activeCell="A1" sqref="A1"/>
    </sheetView>
  </sheetViews>
  <sheetFormatPr defaultColWidth="9.140625" defaultRowHeight="15"/>
  <cols>
    <col min="1" max="1" width="7.00390625" style="0" bestFit="1" customWidth="1"/>
    <col min="2" max="2" width="5.421875" style="20" customWidth="1"/>
    <col min="3" max="3" width="27.00390625" style="0" customWidth="1"/>
    <col min="4" max="4" width="38.421875" style="0" customWidth="1"/>
    <col min="5" max="5" width="10.140625" style="0" customWidth="1"/>
    <col min="6" max="6" width="42.00390625" style="13" bestFit="1" customWidth="1"/>
    <col min="7" max="7" width="7.00390625" style="20" bestFit="1" customWidth="1"/>
    <col min="8" max="8" width="27.28125" style="0" bestFit="1" customWidth="1"/>
    <col min="9" max="9" width="27.00390625" style="0" bestFit="1" customWidth="1"/>
    <col min="10" max="10" width="8.7109375" style="0" bestFit="1" customWidth="1"/>
    <col min="11" max="11" width="42.00390625" style="13" bestFit="1" customWidth="1"/>
    <col min="12" max="17" width="3.7109375" style="0" customWidth="1"/>
    <col min="18" max="18" width="8.8515625" style="0" bestFit="1" customWidth="1"/>
  </cols>
  <sheetData>
    <row r="1" spans="2:41" s="1" customFormat="1" ht="18">
      <c r="B1" s="19"/>
      <c r="C1" s="4" t="s">
        <v>214</v>
      </c>
      <c r="D1" s="4" t="s">
        <v>215</v>
      </c>
      <c r="E1" s="4"/>
      <c r="F1" s="59"/>
      <c r="G1" s="19"/>
      <c r="H1" s="23" t="s">
        <v>248</v>
      </c>
      <c r="I1" s="3"/>
      <c r="J1" s="3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2:41" s="1" customFormat="1" ht="15">
      <c r="B2" s="19"/>
      <c r="C2" s="4"/>
      <c r="D2" s="4"/>
      <c r="E2" s="4"/>
      <c r="F2" s="9"/>
      <c r="G2" s="19"/>
      <c r="H2" s="3"/>
      <c r="I2" s="3"/>
      <c r="J2" s="3"/>
      <c r="K2" s="1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s="1" customFormat="1" ht="15">
      <c r="B3" s="19"/>
      <c r="C3" s="4" t="s">
        <v>240</v>
      </c>
      <c r="D3" s="4"/>
      <c r="E3" s="4"/>
      <c r="F3" s="9"/>
      <c r="G3" s="19"/>
      <c r="H3" s="3"/>
      <c r="I3" s="3"/>
      <c r="J3" s="3"/>
      <c r="K3" s="11"/>
      <c r="L3" s="5">
        <v>1</v>
      </c>
      <c r="M3" s="5">
        <v>1</v>
      </c>
      <c r="N3" s="5">
        <v>2</v>
      </c>
      <c r="O3" s="5">
        <v>2</v>
      </c>
      <c r="P3" s="5">
        <v>3</v>
      </c>
      <c r="Q3" s="5">
        <v>3</v>
      </c>
      <c r="R3" s="5" t="s">
        <v>223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1" customFormat="1" ht="15">
      <c r="A4" s="49" t="s">
        <v>245</v>
      </c>
      <c r="B4" s="19">
        <v>55</v>
      </c>
      <c r="C4" s="6" t="s">
        <v>151</v>
      </c>
      <c r="D4" s="6" t="s">
        <v>152</v>
      </c>
      <c r="E4" s="6" t="s">
        <v>2</v>
      </c>
      <c r="F4" s="10" t="s">
        <v>153</v>
      </c>
      <c r="G4" s="19">
        <v>155</v>
      </c>
      <c r="H4" s="6" t="s">
        <v>213</v>
      </c>
      <c r="I4" s="6" t="s">
        <v>24</v>
      </c>
      <c r="J4" s="6" t="s">
        <v>2</v>
      </c>
      <c r="K4" s="10"/>
      <c r="L4" s="7">
        <v>7</v>
      </c>
      <c r="M4" s="7">
        <v>3</v>
      </c>
      <c r="N4" s="7">
        <v>5</v>
      </c>
      <c r="O4" s="7">
        <v>7</v>
      </c>
      <c r="P4" s="7">
        <v>5</v>
      </c>
      <c r="Q4" s="7">
        <v>7</v>
      </c>
      <c r="R4" s="7">
        <f>SUM(L4:Q4)</f>
        <v>34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1" customFormat="1" ht="15">
      <c r="A5" s="49" t="s">
        <v>249</v>
      </c>
      <c r="B5" s="19">
        <v>27</v>
      </c>
      <c r="C5" s="6" t="s">
        <v>98</v>
      </c>
      <c r="D5" s="6" t="s">
        <v>99</v>
      </c>
      <c r="E5" s="6" t="s">
        <v>2</v>
      </c>
      <c r="F5" s="10" t="s">
        <v>100</v>
      </c>
      <c r="G5" s="19">
        <v>127</v>
      </c>
      <c r="H5" s="6" t="s">
        <v>74</v>
      </c>
      <c r="I5" s="6" t="s">
        <v>75</v>
      </c>
      <c r="J5" s="6" t="s">
        <v>2</v>
      </c>
      <c r="K5" s="10" t="s">
        <v>76</v>
      </c>
      <c r="L5" s="7">
        <v>7</v>
      </c>
      <c r="M5" s="7">
        <v>3</v>
      </c>
      <c r="N5" s="7">
        <v>7</v>
      </c>
      <c r="O5" s="7">
        <v>5</v>
      </c>
      <c r="P5" s="7">
        <v>7</v>
      </c>
      <c r="Q5" s="7">
        <v>5</v>
      </c>
      <c r="R5" s="7">
        <f>SUM(L5:Q5)</f>
        <v>34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1" customFormat="1" ht="15">
      <c r="A6" s="49" t="s">
        <v>250</v>
      </c>
      <c r="B6" s="19">
        <v>35</v>
      </c>
      <c r="C6" s="6" t="s">
        <v>119</v>
      </c>
      <c r="D6" s="6" t="s">
        <v>75</v>
      </c>
      <c r="E6" s="6" t="s">
        <v>233</v>
      </c>
      <c r="F6" s="10" t="s">
        <v>100</v>
      </c>
      <c r="G6" s="19">
        <v>135</v>
      </c>
      <c r="H6" s="6" t="s">
        <v>160</v>
      </c>
      <c r="I6" s="6" t="s">
        <v>145</v>
      </c>
      <c r="J6" s="6" t="s">
        <v>5</v>
      </c>
      <c r="K6" s="10" t="s">
        <v>15</v>
      </c>
      <c r="L6" s="7">
        <v>7</v>
      </c>
      <c r="M6" s="7">
        <v>5</v>
      </c>
      <c r="N6" s="7">
        <v>7</v>
      </c>
      <c r="O6" s="7">
        <v>5</v>
      </c>
      <c r="P6" s="7">
        <v>7</v>
      </c>
      <c r="Q6" s="7">
        <v>4</v>
      </c>
      <c r="R6" s="7">
        <f>SUM(L6:Q6)</f>
        <v>35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s="1" customFormat="1" ht="15">
      <c r="B7" s="19"/>
      <c r="C7" s="6"/>
      <c r="D7" s="6"/>
      <c r="E7" s="6"/>
      <c r="F7" s="10"/>
      <c r="G7" s="19"/>
      <c r="H7" s="6"/>
      <c r="I7" s="6"/>
      <c r="J7" s="6"/>
      <c r="K7" s="10"/>
      <c r="L7" s="7"/>
      <c r="M7" s="7"/>
      <c r="N7" s="7"/>
      <c r="O7" s="7"/>
      <c r="P7" s="7"/>
      <c r="Q7" s="7"/>
      <c r="R7" s="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2:41" s="1" customFormat="1" ht="15">
      <c r="B8" s="19"/>
      <c r="C8" s="16" t="s">
        <v>241</v>
      </c>
      <c r="D8" s="6"/>
      <c r="E8" s="6"/>
      <c r="F8" s="10"/>
      <c r="G8" s="19"/>
      <c r="H8" s="6"/>
      <c r="I8" s="6"/>
      <c r="J8" s="6"/>
      <c r="K8" s="10"/>
      <c r="L8" s="7"/>
      <c r="M8" s="7"/>
      <c r="N8" s="7"/>
      <c r="O8" s="7"/>
      <c r="P8" s="7"/>
      <c r="Q8" s="7"/>
      <c r="R8" s="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s="1" customFormat="1" ht="15">
      <c r="A9" s="58" t="s">
        <v>245</v>
      </c>
      <c r="B9" s="19">
        <v>14</v>
      </c>
      <c r="C9" s="6" t="s">
        <v>172</v>
      </c>
      <c r="D9" s="6" t="s">
        <v>20</v>
      </c>
      <c r="E9" s="6" t="s">
        <v>5</v>
      </c>
      <c r="F9" s="10" t="s">
        <v>173</v>
      </c>
      <c r="G9" s="19">
        <v>114</v>
      </c>
      <c r="H9" s="6" t="s">
        <v>208</v>
      </c>
      <c r="I9" s="6" t="s">
        <v>10</v>
      </c>
      <c r="J9" s="6" t="s">
        <v>2</v>
      </c>
      <c r="K9" s="11"/>
      <c r="L9" s="7">
        <v>5</v>
      </c>
      <c r="M9" s="7">
        <v>7</v>
      </c>
      <c r="N9" s="7">
        <v>5</v>
      </c>
      <c r="O9" s="7">
        <v>7</v>
      </c>
      <c r="P9" s="7">
        <v>3</v>
      </c>
      <c r="Q9" s="7">
        <v>7</v>
      </c>
      <c r="R9" s="7">
        <f>SUM(L9:Q9)</f>
        <v>34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1" customFormat="1" ht="15">
      <c r="A10" s="58" t="s">
        <v>246</v>
      </c>
      <c r="B10" s="19">
        <v>4</v>
      </c>
      <c r="C10" s="6" t="s">
        <v>112</v>
      </c>
      <c r="D10" s="6" t="s">
        <v>30</v>
      </c>
      <c r="E10" s="6" t="s">
        <v>2</v>
      </c>
      <c r="F10" s="10"/>
      <c r="G10" s="19">
        <v>104</v>
      </c>
      <c r="H10" s="6" t="s">
        <v>107</v>
      </c>
      <c r="I10" s="6" t="s">
        <v>60</v>
      </c>
      <c r="J10" s="6" t="s">
        <v>5</v>
      </c>
      <c r="K10" s="11"/>
      <c r="L10" s="7">
        <v>4</v>
      </c>
      <c r="M10" s="7">
        <v>7</v>
      </c>
      <c r="N10" s="7">
        <v>3</v>
      </c>
      <c r="O10" s="7">
        <v>7</v>
      </c>
      <c r="P10" s="7">
        <v>4</v>
      </c>
      <c r="Q10" s="7">
        <v>7</v>
      </c>
      <c r="R10" s="7">
        <f>SUM(L10:Q10)</f>
        <v>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1" customFormat="1" ht="15">
      <c r="A11" s="58" t="s">
        <v>247</v>
      </c>
      <c r="B11" s="19">
        <v>31</v>
      </c>
      <c r="C11" s="6" t="s">
        <v>210</v>
      </c>
      <c r="D11" s="6" t="s">
        <v>20</v>
      </c>
      <c r="E11" s="6" t="s">
        <v>5</v>
      </c>
      <c r="F11" s="10" t="s">
        <v>12</v>
      </c>
      <c r="G11" s="19">
        <v>131</v>
      </c>
      <c r="H11" s="6" t="s">
        <v>28</v>
      </c>
      <c r="I11" s="6" t="s">
        <v>10</v>
      </c>
      <c r="J11" s="6" t="s">
        <v>11</v>
      </c>
      <c r="K11" s="10" t="s">
        <v>12</v>
      </c>
      <c r="L11" s="7">
        <v>7</v>
      </c>
      <c r="M11" s="7">
        <v>4</v>
      </c>
      <c r="N11" s="7">
        <v>5</v>
      </c>
      <c r="O11" s="7">
        <v>3</v>
      </c>
      <c r="P11" s="7">
        <v>7</v>
      </c>
      <c r="Q11" s="7">
        <v>5</v>
      </c>
      <c r="R11" s="7">
        <f>SUM(L11:Q11)</f>
        <v>31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ht="15">
      <c r="U12" s="3"/>
    </row>
    <row r="13" spans="3:21" ht="15">
      <c r="C13" s="16" t="s">
        <v>242</v>
      </c>
      <c r="U13" s="3"/>
    </row>
    <row r="14" spans="1:41" s="1" customFormat="1" ht="15">
      <c r="A14" s="49" t="s">
        <v>245</v>
      </c>
      <c r="B14" s="19">
        <v>11</v>
      </c>
      <c r="C14" s="6" t="s">
        <v>177</v>
      </c>
      <c r="D14" s="6" t="s">
        <v>178</v>
      </c>
      <c r="E14" s="6" t="s">
        <v>2</v>
      </c>
      <c r="F14" s="10" t="s">
        <v>179</v>
      </c>
      <c r="G14" s="19">
        <v>111</v>
      </c>
      <c r="H14" s="6" t="s">
        <v>89</v>
      </c>
      <c r="I14" s="6" t="s">
        <v>10</v>
      </c>
      <c r="J14" s="6" t="s">
        <v>2</v>
      </c>
      <c r="K14" s="11"/>
      <c r="L14" s="7">
        <v>7</v>
      </c>
      <c r="M14" s="7">
        <v>5</v>
      </c>
      <c r="N14" s="7">
        <v>4</v>
      </c>
      <c r="O14" s="7">
        <v>5</v>
      </c>
      <c r="P14" s="7">
        <v>3</v>
      </c>
      <c r="Q14" s="7">
        <v>7</v>
      </c>
      <c r="R14" s="7">
        <f>SUM(L14:Q14)</f>
        <v>31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1" customFormat="1" ht="15">
      <c r="A15" s="49" t="s">
        <v>246</v>
      </c>
      <c r="B15" s="19">
        <v>23</v>
      </c>
      <c r="C15" s="6" t="s">
        <v>131</v>
      </c>
      <c r="D15" s="6" t="s">
        <v>50</v>
      </c>
      <c r="E15" s="6" t="s">
        <v>5</v>
      </c>
      <c r="F15" s="10" t="s">
        <v>51</v>
      </c>
      <c r="G15" s="19">
        <v>123</v>
      </c>
      <c r="H15" s="6" t="s">
        <v>121</v>
      </c>
      <c r="I15" s="6" t="s">
        <v>50</v>
      </c>
      <c r="J15" s="6" t="s">
        <v>5</v>
      </c>
      <c r="K15" s="10" t="s">
        <v>122</v>
      </c>
      <c r="L15" s="7">
        <v>5</v>
      </c>
      <c r="M15" s="7">
        <v>7</v>
      </c>
      <c r="N15" s="7">
        <v>4</v>
      </c>
      <c r="O15" s="7">
        <v>5</v>
      </c>
      <c r="P15" s="7">
        <v>5</v>
      </c>
      <c r="Q15" s="7">
        <v>4</v>
      </c>
      <c r="R15" s="7">
        <f>SUM(L15:Q15)</f>
        <v>30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1" customFormat="1" ht="15">
      <c r="A16" s="49" t="s">
        <v>247</v>
      </c>
      <c r="B16" s="19">
        <v>46</v>
      </c>
      <c r="C16" s="6" t="s">
        <v>126</v>
      </c>
      <c r="D16" s="6" t="s">
        <v>127</v>
      </c>
      <c r="E16" s="6" t="s">
        <v>5</v>
      </c>
      <c r="F16" s="10"/>
      <c r="G16" s="19">
        <v>146</v>
      </c>
      <c r="H16" s="6" t="s">
        <v>146</v>
      </c>
      <c r="I16" s="6" t="s">
        <v>147</v>
      </c>
      <c r="J16" s="6" t="s">
        <v>5</v>
      </c>
      <c r="K16" s="10" t="s">
        <v>148</v>
      </c>
      <c r="L16" s="7">
        <v>7</v>
      </c>
      <c r="M16" s="7">
        <v>3</v>
      </c>
      <c r="N16" s="7" t="s">
        <v>237</v>
      </c>
      <c r="O16" s="7">
        <v>7</v>
      </c>
      <c r="P16" s="7">
        <v>7</v>
      </c>
      <c r="Q16" s="7">
        <v>5</v>
      </c>
      <c r="R16" s="7">
        <f>SUM(L16:Q16)</f>
        <v>29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2:41" s="1" customFormat="1" ht="15">
      <c r="B17" s="19"/>
      <c r="C17" s="6"/>
      <c r="D17" s="6"/>
      <c r="E17" s="6"/>
      <c r="F17" s="10"/>
      <c r="G17" s="19"/>
      <c r="H17" s="6"/>
      <c r="I17" s="6"/>
      <c r="J17" s="6"/>
      <c r="K17" s="10"/>
      <c r="L17" s="40"/>
      <c r="M17" s="40"/>
      <c r="N17" s="40"/>
      <c r="O17" s="40"/>
      <c r="P17" s="40"/>
      <c r="Q17" s="40"/>
      <c r="R17" s="4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3:21" ht="15">
      <c r="C18" s="16" t="s">
        <v>243</v>
      </c>
      <c r="U18" s="3"/>
    </row>
    <row r="19" spans="1:41" s="1" customFormat="1" ht="15">
      <c r="A19" s="49" t="s">
        <v>245</v>
      </c>
      <c r="B19" s="19">
        <v>25</v>
      </c>
      <c r="C19" s="6" t="s">
        <v>90</v>
      </c>
      <c r="D19" s="6" t="s">
        <v>57</v>
      </c>
      <c r="E19" s="6" t="s">
        <v>33</v>
      </c>
      <c r="F19" s="10" t="s">
        <v>34</v>
      </c>
      <c r="G19" s="19">
        <v>125</v>
      </c>
      <c r="H19" s="6" t="s">
        <v>149</v>
      </c>
      <c r="I19" s="6" t="s">
        <v>57</v>
      </c>
      <c r="J19" s="6" t="s">
        <v>5</v>
      </c>
      <c r="K19" s="10" t="s">
        <v>150</v>
      </c>
      <c r="L19" s="7">
        <v>1</v>
      </c>
      <c r="M19" s="7">
        <v>4</v>
      </c>
      <c r="N19" s="7">
        <v>2</v>
      </c>
      <c r="O19" s="7">
        <v>7</v>
      </c>
      <c r="P19" s="7">
        <v>5</v>
      </c>
      <c r="Q19" s="7">
        <v>7</v>
      </c>
      <c r="R19" s="7">
        <f>SUM(L19:Q19)</f>
        <v>26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1" customFormat="1" ht="15">
      <c r="A20" s="49" t="s">
        <v>246</v>
      </c>
      <c r="B20" s="19">
        <v>38</v>
      </c>
      <c r="C20" s="6" t="s">
        <v>41</v>
      </c>
      <c r="D20" s="6" t="s">
        <v>10</v>
      </c>
      <c r="E20" s="6" t="s">
        <v>5</v>
      </c>
      <c r="F20" s="10" t="s">
        <v>42</v>
      </c>
      <c r="G20" s="19">
        <v>138</v>
      </c>
      <c r="H20" s="6" t="s">
        <v>168</v>
      </c>
      <c r="I20" s="6" t="s">
        <v>10</v>
      </c>
      <c r="J20" s="6" t="s">
        <v>2</v>
      </c>
      <c r="K20" s="10" t="s">
        <v>169</v>
      </c>
      <c r="L20" s="7">
        <v>5</v>
      </c>
      <c r="M20" s="7">
        <v>7</v>
      </c>
      <c r="N20" s="7">
        <v>4</v>
      </c>
      <c r="O20" s="7">
        <v>2</v>
      </c>
      <c r="P20" s="7">
        <v>4</v>
      </c>
      <c r="Q20" s="7">
        <v>5</v>
      </c>
      <c r="R20" s="7">
        <f>SUM(L20:Q20)</f>
        <v>27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1" customFormat="1" ht="15">
      <c r="A21" s="49" t="s">
        <v>247</v>
      </c>
      <c r="B21" s="19">
        <v>45</v>
      </c>
      <c r="C21" s="6" t="s">
        <v>94</v>
      </c>
      <c r="D21" s="6" t="s">
        <v>95</v>
      </c>
      <c r="E21" s="6" t="s">
        <v>2</v>
      </c>
      <c r="F21" s="10"/>
      <c r="G21" s="19">
        <v>145</v>
      </c>
      <c r="H21" s="6" t="s">
        <v>29</v>
      </c>
      <c r="I21" s="6" t="s">
        <v>30</v>
      </c>
      <c r="J21" s="6" t="s">
        <v>2</v>
      </c>
      <c r="K21" s="11"/>
      <c r="L21" s="7">
        <v>5</v>
      </c>
      <c r="M21" s="7">
        <v>2</v>
      </c>
      <c r="N21" s="7">
        <v>7</v>
      </c>
      <c r="O21" s="7">
        <v>3</v>
      </c>
      <c r="P21" s="7">
        <v>7</v>
      </c>
      <c r="Q21" s="7">
        <v>3</v>
      </c>
      <c r="R21" s="7">
        <f>SUM(L21:Q21)</f>
        <v>27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s="1" customFormat="1" ht="15">
      <c r="B22" s="19"/>
      <c r="C22" s="6"/>
      <c r="D22" s="6"/>
      <c r="E22" s="6"/>
      <c r="F22" s="10"/>
      <c r="G22" s="19"/>
      <c r="H22" s="6"/>
      <c r="I22" s="6"/>
      <c r="J22" s="6"/>
      <c r="K22" s="10"/>
      <c r="L22" s="40"/>
      <c r="M22" s="40"/>
      <c r="N22" s="40"/>
      <c r="O22" s="40"/>
      <c r="P22" s="40"/>
      <c r="Q22" s="40"/>
      <c r="R22" s="4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ht="15">
      <c r="C23" s="16" t="s">
        <v>244</v>
      </c>
    </row>
    <row r="24" spans="2:18" ht="15">
      <c r="B24" s="34">
        <v>57</v>
      </c>
      <c r="C24" s="6" t="s">
        <v>225</v>
      </c>
      <c r="D24" s="6" t="s">
        <v>228</v>
      </c>
      <c r="E24" s="6" t="s">
        <v>226</v>
      </c>
      <c r="F24" s="12"/>
      <c r="G24" s="19">
        <v>157</v>
      </c>
      <c r="H24" s="6" t="s">
        <v>227</v>
      </c>
      <c r="I24" s="6" t="s">
        <v>75</v>
      </c>
      <c r="J24" s="6" t="s">
        <v>226</v>
      </c>
      <c r="K24" s="12"/>
      <c r="L24" s="7">
        <v>4</v>
      </c>
      <c r="M24" s="7">
        <v>5</v>
      </c>
      <c r="N24" s="7">
        <v>3</v>
      </c>
      <c r="O24" s="7">
        <v>4</v>
      </c>
      <c r="P24" s="7">
        <v>7</v>
      </c>
      <c r="Q24" s="7">
        <v>3</v>
      </c>
      <c r="R24" s="7">
        <f aca="true" t="shared" si="0" ref="R24:R64">SUM(L24:Q24)</f>
        <v>26</v>
      </c>
    </row>
    <row r="25" spans="2:41" s="1" customFormat="1" ht="15">
      <c r="B25" s="19">
        <v>42</v>
      </c>
      <c r="C25" s="6" t="s">
        <v>26</v>
      </c>
      <c r="D25" s="6" t="s">
        <v>27</v>
      </c>
      <c r="E25" s="6" t="s">
        <v>5</v>
      </c>
      <c r="F25" s="10"/>
      <c r="G25" s="19">
        <v>142</v>
      </c>
      <c r="H25" s="6" t="s">
        <v>92</v>
      </c>
      <c r="I25" s="6" t="s">
        <v>93</v>
      </c>
      <c r="J25" s="6" t="s">
        <v>233</v>
      </c>
      <c r="K25" s="11"/>
      <c r="L25" s="7">
        <v>7</v>
      </c>
      <c r="M25" s="7">
        <v>5</v>
      </c>
      <c r="N25" s="7">
        <v>3</v>
      </c>
      <c r="O25" s="7">
        <v>5</v>
      </c>
      <c r="P25" s="7">
        <v>2</v>
      </c>
      <c r="Q25" s="7">
        <v>4</v>
      </c>
      <c r="R25" s="7">
        <f t="shared" si="0"/>
        <v>26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s="1" customFormat="1" ht="15">
      <c r="B26" s="19">
        <v>1</v>
      </c>
      <c r="C26" s="6" t="s">
        <v>45</v>
      </c>
      <c r="D26" s="6" t="s">
        <v>46</v>
      </c>
      <c r="E26" s="6" t="s">
        <v>233</v>
      </c>
      <c r="F26" s="10" t="s">
        <v>25</v>
      </c>
      <c r="G26" s="19">
        <v>101</v>
      </c>
      <c r="H26" s="6" t="s">
        <v>52</v>
      </c>
      <c r="I26" s="6" t="s">
        <v>24</v>
      </c>
      <c r="J26" s="6" t="s">
        <v>2</v>
      </c>
      <c r="K26" s="10" t="s">
        <v>25</v>
      </c>
      <c r="L26" s="7">
        <v>5</v>
      </c>
      <c r="M26" s="7">
        <v>7</v>
      </c>
      <c r="N26" s="7">
        <v>7</v>
      </c>
      <c r="O26" s="7">
        <v>4</v>
      </c>
      <c r="P26" s="7">
        <v>1</v>
      </c>
      <c r="Q26" s="7">
        <v>2</v>
      </c>
      <c r="R26" s="7">
        <f t="shared" si="0"/>
        <v>26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s="1" customFormat="1" ht="15">
      <c r="B27" s="19">
        <v>44</v>
      </c>
      <c r="C27" s="6" t="s">
        <v>105</v>
      </c>
      <c r="D27" s="6" t="s">
        <v>106</v>
      </c>
      <c r="E27" s="6" t="s">
        <v>2</v>
      </c>
      <c r="F27" s="10"/>
      <c r="G27" s="19">
        <v>144</v>
      </c>
      <c r="H27" s="6" t="s">
        <v>138</v>
      </c>
      <c r="I27" s="6" t="s">
        <v>78</v>
      </c>
      <c r="J27" s="6" t="s">
        <v>2</v>
      </c>
      <c r="K27" s="10" t="s">
        <v>12</v>
      </c>
      <c r="L27" s="7">
        <v>4</v>
      </c>
      <c r="M27" s="7" t="s">
        <v>237</v>
      </c>
      <c r="N27" s="7">
        <v>4</v>
      </c>
      <c r="O27" s="7">
        <v>5</v>
      </c>
      <c r="P27" s="7">
        <v>5</v>
      </c>
      <c r="Q27" s="7">
        <v>7</v>
      </c>
      <c r="R27" s="7">
        <f t="shared" si="0"/>
        <v>25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s="1" customFormat="1" ht="15">
      <c r="B28" s="19">
        <v>7</v>
      </c>
      <c r="C28" s="6" t="s">
        <v>67</v>
      </c>
      <c r="D28" s="6" t="s">
        <v>68</v>
      </c>
      <c r="E28" s="6" t="s">
        <v>233</v>
      </c>
      <c r="F28" s="10" t="s">
        <v>6</v>
      </c>
      <c r="G28" s="19">
        <v>107</v>
      </c>
      <c r="H28" s="6" t="s">
        <v>211</v>
      </c>
      <c r="I28" s="6" t="s">
        <v>4</v>
      </c>
      <c r="J28" s="6"/>
      <c r="K28" s="10" t="s">
        <v>6</v>
      </c>
      <c r="L28" s="7">
        <v>7</v>
      </c>
      <c r="M28" s="7">
        <v>2</v>
      </c>
      <c r="N28" s="7">
        <v>7</v>
      </c>
      <c r="O28" s="7">
        <v>1</v>
      </c>
      <c r="P28" s="7">
        <v>1</v>
      </c>
      <c r="Q28" s="7">
        <v>7</v>
      </c>
      <c r="R28" s="7">
        <f t="shared" si="0"/>
        <v>25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s="1" customFormat="1" ht="15">
      <c r="B29" s="19">
        <v>26</v>
      </c>
      <c r="C29" s="6" t="s">
        <v>96</v>
      </c>
      <c r="D29" s="6" t="s">
        <v>97</v>
      </c>
      <c r="E29" s="6" t="s">
        <v>2</v>
      </c>
      <c r="F29" s="10" t="s">
        <v>51</v>
      </c>
      <c r="G29" s="19">
        <v>126</v>
      </c>
      <c r="H29" s="6" t="s">
        <v>49</v>
      </c>
      <c r="I29" s="6" t="s">
        <v>50</v>
      </c>
      <c r="J29" s="6" t="s">
        <v>11</v>
      </c>
      <c r="K29" s="10" t="s">
        <v>51</v>
      </c>
      <c r="L29" s="7">
        <v>2</v>
      </c>
      <c r="M29" s="7">
        <v>4</v>
      </c>
      <c r="N29" s="7">
        <v>7</v>
      </c>
      <c r="O29" s="7">
        <v>4</v>
      </c>
      <c r="P29" s="7">
        <v>5</v>
      </c>
      <c r="Q29" s="7">
        <v>2</v>
      </c>
      <c r="R29" s="7">
        <f t="shared" si="0"/>
        <v>24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s="1" customFormat="1" ht="15">
      <c r="B30" s="19">
        <v>30</v>
      </c>
      <c r="C30" s="6" t="s">
        <v>31</v>
      </c>
      <c r="D30" s="6" t="s">
        <v>32</v>
      </c>
      <c r="E30" s="6" t="s">
        <v>33</v>
      </c>
      <c r="F30" s="10" t="s">
        <v>34</v>
      </c>
      <c r="G30" s="19">
        <v>130</v>
      </c>
      <c r="H30" s="6" t="s">
        <v>155</v>
      </c>
      <c r="I30" s="6" t="s">
        <v>57</v>
      </c>
      <c r="J30" s="6" t="s">
        <v>5</v>
      </c>
      <c r="K30" s="10" t="s">
        <v>34</v>
      </c>
      <c r="L30" s="7">
        <v>3</v>
      </c>
      <c r="M30" s="7">
        <v>0</v>
      </c>
      <c r="N30" s="7">
        <v>1</v>
      </c>
      <c r="O30" s="7">
        <v>4</v>
      </c>
      <c r="P30" s="7">
        <v>7</v>
      </c>
      <c r="Q30" s="7">
        <v>7</v>
      </c>
      <c r="R30" s="7">
        <f t="shared" si="0"/>
        <v>22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s="1" customFormat="1" ht="15">
      <c r="B31" s="34">
        <v>28</v>
      </c>
      <c r="C31" s="6" t="s">
        <v>103</v>
      </c>
      <c r="D31" s="6" t="s">
        <v>104</v>
      </c>
      <c r="E31" s="6" t="s">
        <v>2</v>
      </c>
      <c r="F31" s="10"/>
      <c r="G31" s="19">
        <v>128</v>
      </c>
      <c r="H31" s="6" t="s">
        <v>71</v>
      </c>
      <c r="I31" s="6" t="s">
        <v>72</v>
      </c>
      <c r="J31" s="6" t="s">
        <v>5</v>
      </c>
      <c r="K31" s="11"/>
      <c r="L31" s="7">
        <v>5</v>
      </c>
      <c r="M31" s="7">
        <v>1</v>
      </c>
      <c r="N31" s="7">
        <v>0</v>
      </c>
      <c r="O31" s="7">
        <v>4</v>
      </c>
      <c r="P31" s="7">
        <v>7</v>
      </c>
      <c r="Q31" s="7">
        <v>5</v>
      </c>
      <c r="R31" s="7">
        <f t="shared" si="0"/>
        <v>22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18" s="56" customFormat="1" ht="15">
      <c r="A32" s="55"/>
      <c r="B32" s="19">
        <v>19</v>
      </c>
      <c r="C32" s="6" t="s">
        <v>110</v>
      </c>
      <c r="D32" s="6" t="s">
        <v>10</v>
      </c>
      <c r="E32" s="6" t="s">
        <v>233</v>
      </c>
      <c r="F32" s="10" t="s">
        <v>111</v>
      </c>
      <c r="G32" s="19">
        <v>119</v>
      </c>
      <c r="H32" s="6" t="s">
        <v>156</v>
      </c>
      <c r="I32" s="6" t="s">
        <v>10</v>
      </c>
      <c r="J32" s="6" t="s">
        <v>5</v>
      </c>
      <c r="K32" s="10" t="s">
        <v>157</v>
      </c>
      <c r="L32" s="7">
        <v>3</v>
      </c>
      <c r="M32" s="7">
        <v>4</v>
      </c>
      <c r="N32" s="7">
        <v>5</v>
      </c>
      <c r="O32" s="7">
        <v>3</v>
      </c>
      <c r="P32" s="7">
        <v>0</v>
      </c>
      <c r="Q32" s="7">
        <v>7</v>
      </c>
      <c r="R32" s="7">
        <f t="shared" si="0"/>
        <v>22</v>
      </c>
    </row>
    <row r="33" spans="2:41" s="1" customFormat="1" ht="15">
      <c r="B33" s="19">
        <v>15</v>
      </c>
      <c r="C33" s="6" t="s">
        <v>162</v>
      </c>
      <c r="D33" s="6" t="s">
        <v>163</v>
      </c>
      <c r="E33" s="6" t="s">
        <v>5</v>
      </c>
      <c r="F33" s="10" t="s">
        <v>6</v>
      </c>
      <c r="G33" s="19">
        <v>115</v>
      </c>
      <c r="H33" s="6" t="s">
        <v>3</v>
      </c>
      <c r="I33" s="6" t="s">
        <v>4</v>
      </c>
      <c r="J33" s="6" t="s">
        <v>5</v>
      </c>
      <c r="K33" s="10" t="s">
        <v>6</v>
      </c>
      <c r="L33" s="7">
        <v>4</v>
      </c>
      <c r="M33" s="7">
        <v>0</v>
      </c>
      <c r="N33" s="7">
        <v>7</v>
      </c>
      <c r="O33" s="7">
        <v>4</v>
      </c>
      <c r="P33" s="7">
        <v>5</v>
      </c>
      <c r="Q33" s="7">
        <v>2</v>
      </c>
      <c r="R33" s="7">
        <f t="shared" si="0"/>
        <v>22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s="1" customFormat="1" ht="15">
      <c r="B34" s="19">
        <v>5</v>
      </c>
      <c r="C34" s="6" t="s">
        <v>108</v>
      </c>
      <c r="D34" s="6" t="s">
        <v>109</v>
      </c>
      <c r="E34" s="6" t="s">
        <v>91</v>
      </c>
      <c r="F34" s="10"/>
      <c r="G34" s="19">
        <v>105</v>
      </c>
      <c r="H34" s="6" t="s">
        <v>101</v>
      </c>
      <c r="I34" s="6" t="s">
        <v>102</v>
      </c>
      <c r="J34" s="6" t="s">
        <v>2</v>
      </c>
      <c r="K34" s="11"/>
      <c r="L34" s="7">
        <v>3</v>
      </c>
      <c r="M34" s="7">
        <v>2</v>
      </c>
      <c r="N34" s="7">
        <v>3</v>
      </c>
      <c r="O34" s="7">
        <v>1</v>
      </c>
      <c r="P34" s="7">
        <v>5</v>
      </c>
      <c r="Q34" s="7">
        <v>7</v>
      </c>
      <c r="R34" s="7">
        <f t="shared" si="0"/>
        <v>21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s="1" customFormat="1" ht="15">
      <c r="B35" s="19">
        <v>17</v>
      </c>
      <c r="C35" s="6" t="s">
        <v>35</v>
      </c>
      <c r="D35" s="6" t="s">
        <v>36</v>
      </c>
      <c r="E35" s="6" t="s">
        <v>2</v>
      </c>
      <c r="F35" s="10"/>
      <c r="G35" s="19">
        <v>117</v>
      </c>
      <c r="H35" s="6" t="s">
        <v>182</v>
      </c>
      <c r="I35" s="6" t="s">
        <v>183</v>
      </c>
      <c r="J35" s="6" t="s">
        <v>2</v>
      </c>
      <c r="K35" s="11"/>
      <c r="L35" s="7">
        <v>7</v>
      </c>
      <c r="M35" s="7">
        <v>1</v>
      </c>
      <c r="N35" s="7">
        <v>4</v>
      </c>
      <c r="O35" s="7">
        <v>2</v>
      </c>
      <c r="P35" s="7">
        <v>4</v>
      </c>
      <c r="Q35" s="7">
        <v>3</v>
      </c>
      <c r="R35" s="7">
        <f t="shared" si="0"/>
        <v>21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s="1" customFormat="1" ht="15">
      <c r="B36" s="19">
        <v>48</v>
      </c>
      <c r="C36" s="6" t="s">
        <v>161</v>
      </c>
      <c r="D36" s="6" t="s">
        <v>10</v>
      </c>
      <c r="E36" s="6" t="s">
        <v>233</v>
      </c>
      <c r="F36" s="10" t="s">
        <v>12</v>
      </c>
      <c r="G36" s="19">
        <v>148</v>
      </c>
      <c r="H36" s="6" t="s">
        <v>73</v>
      </c>
      <c r="I36" s="6" t="s">
        <v>10</v>
      </c>
      <c r="J36" s="6" t="s">
        <v>2</v>
      </c>
      <c r="K36" s="10" t="s">
        <v>12</v>
      </c>
      <c r="L36" s="7">
        <v>5</v>
      </c>
      <c r="M36" s="7">
        <v>3</v>
      </c>
      <c r="N36" s="7">
        <v>5</v>
      </c>
      <c r="O36" s="7">
        <v>2</v>
      </c>
      <c r="P36" s="7">
        <v>2</v>
      </c>
      <c r="Q36" s="7">
        <v>4</v>
      </c>
      <c r="R36" s="7">
        <f t="shared" si="0"/>
        <v>21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2:41" s="1" customFormat="1" ht="15">
      <c r="B37" s="19">
        <v>53</v>
      </c>
      <c r="C37" s="6" t="s">
        <v>116</v>
      </c>
      <c r="D37" s="6" t="s">
        <v>117</v>
      </c>
      <c r="E37" s="6" t="s">
        <v>53</v>
      </c>
      <c r="F37" s="10" t="s">
        <v>118</v>
      </c>
      <c r="G37" s="19">
        <v>153</v>
      </c>
      <c r="H37" s="6" t="s">
        <v>120</v>
      </c>
      <c r="I37" s="6" t="s">
        <v>24</v>
      </c>
      <c r="J37" s="6" t="s">
        <v>5</v>
      </c>
      <c r="K37" s="10" t="s">
        <v>118</v>
      </c>
      <c r="L37" s="7">
        <v>3</v>
      </c>
      <c r="M37" s="7">
        <v>7</v>
      </c>
      <c r="N37" s="7">
        <v>1</v>
      </c>
      <c r="O37" s="7">
        <v>2</v>
      </c>
      <c r="P37" s="7">
        <v>4</v>
      </c>
      <c r="Q37" s="7">
        <v>3</v>
      </c>
      <c r="R37" s="7">
        <f t="shared" si="0"/>
        <v>20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s="53" customFormat="1" ht="15">
      <c r="B38" s="19">
        <v>49</v>
      </c>
      <c r="C38" s="6" t="s">
        <v>174</v>
      </c>
      <c r="D38" s="6" t="s">
        <v>175</v>
      </c>
      <c r="E38" s="6" t="s">
        <v>233</v>
      </c>
      <c r="F38" s="10" t="s">
        <v>100</v>
      </c>
      <c r="G38" s="19">
        <v>149</v>
      </c>
      <c r="H38" s="6" t="s">
        <v>13</v>
      </c>
      <c r="I38" s="6" t="s">
        <v>14</v>
      </c>
      <c r="J38" s="6" t="s">
        <v>5</v>
      </c>
      <c r="K38" s="10" t="s">
        <v>15</v>
      </c>
      <c r="L38" s="7">
        <v>1</v>
      </c>
      <c r="M38" s="7">
        <v>4</v>
      </c>
      <c r="N38" s="7">
        <v>3</v>
      </c>
      <c r="O38" s="7">
        <v>7</v>
      </c>
      <c r="P38" s="7">
        <v>5</v>
      </c>
      <c r="Q38" s="7">
        <v>0</v>
      </c>
      <c r="R38" s="7">
        <f t="shared" si="0"/>
        <v>20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</row>
    <row r="39" spans="2:41" s="1" customFormat="1" ht="15">
      <c r="B39" s="19">
        <v>47</v>
      </c>
      <c r="C39" s="6" t="s">
        <v>180</v>
      </c>
      <c r="D39" s="6" t="s">
        <v>181</v>
      </c>
      <c r="E39" s="6" t="s">
        <v>2</v>
      </c>
      <c r="F39" s="10" t="s">
        <v>12</v>
      </c>
      <c r="G39" s="19">
        <v>147</v>
      </c>
      <c r="H39" s="6" t="s">
        <v>170</v>
      </c>
      <c r="I39" s="6" t="s">
        <v>10</v>
      </c>
      <c r="J39" s="6" t="s">
        <v>91</v>
      </c>
      <c r="K39" s="10" t="s">
        <v>12</v>
      </c>
      <c r="L39" s="7">
        <v>7</v>
      </c>
      <c r="M39" s="7">
        <v>2</v>
      </c>
      <c r="N39" s="7">
        <v>2</v>
      </c>
      <c r="O39" s="7">
        <v>3</v>
      </c>
      <c r="P39" s="7">
        <v>1</v>
      </c>
      <c r="Q39" s="7">
        <v>4</v>
      </c>
      <c r="R39" s="7">
        <f t="shared" si="0"/>
        <v>19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s="1" customFormat="1" ht="15">
      <c r="B40" s="34">
        <v>54</v>
      </c>
      <c r="C40" s="6" t="s">
        <v>139</v>
      </c>
      <c r="D40" s="6" t="s">
        <v>140</v>
      </c>
      <c r="E40" s="6" t="s">
        <v>2</v>
      </c>
      <c r="F40" s="10" t="s">
        <v>141</v>
      </c>
      <c r="G40" s="19">
        <v>154</v>
      </c>
      <c r="H40" s="6" t="s">
        <v>144</v>
      </c>
      <c r="I40" s="6" t="s">
        <v>145</v>
      </c>
      <c r="J40" s="6" t="s">
        <v>233</v>
      </c>
      <c r="K40" s="10" t="s">
        <v>15</v>
      </c>
      <c r="L40" s="7">
        <v>4</v>
      </c>
      <c r="M40" s="7">
        <v>5</v>
      </c>
      <c r="N40" s="7">
        <v>5</v>
      </c>
      <c r="O40" s="7">
        <v>0</v>
      </c>
      <c r="P40" s="7">
        <v>5</v>
      </c>
      <c r="Q40" s="7">
        <v>0</v>
      </c>
      <c r="R40" s="7">
        <f t="shared" si="0"/>
        <v>19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s="1" customFormat="1" ht="15">
      <c r="B41" s="41">
        <v>6</v>
      </c>
      <c r="C41" s="42" t="s">
        <v>85</v>
      </c>
      <c r="D41" s="42" t="s">
        <v>86</v>
      </c>
      <c r="E41" s="42" t="s">
        <v>2</v>
      </c>
      <c r="F41" s="50" t="s">
        <v>6</v>
      </c>
      <c r="G41" s="19">
        <v>106</v>
      </c>
      <c r="H41" s="6" t="s">
        <v>221</v>
      </c>
      <c r="I41" s="6" t="s">
        <v>222</v>
      </c>
      <c r="J41" s="6" t="s">
        <v>5</v>
      </c>
      <c r="K41" s="10"/>
      <c r="L41" s="7">
        <v>5</v>
      </c>
      <c r="M41" s="7" t="s">
        <v>237</v>
      </c>
      <c r="N41" s="37">
        <v>3</v>
      </c>
      <c r="O41" s="7">
        <v>7</v>
      </c>
      <c r="P41" s="32" t="s">
        <v>231</v>
      </c>
      <c r="Q41" s="7">
        <v>4</v>
      </c>
      <c r="R41" s="7">
        <f t="shared" si="0"/>
        <v>19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s="1" customFormat="1" ht="15">
      <c r="B42" s="19">
        <v>32</v>
      </c>
      <c r="C42" s="6" t="s">
        <v>18</v>
      </c>
      <c r="D42" s="6" t="s">
        <v>10</v>
      </c>
      <c r="E42" s="6" t="s">
        <v>2</v>
      </c>
      <c r="F42" s="10" t="s">
        <v>12</v>
      </c>
      <c r="G42" s="19">
        <v>132</v>
      </c>
      <c r="H42" s="6" t="s">
        <v>19</v>
      </c>
      <c r="I42" s="6" t="s">
        <v>20</v>
      </c>
      <c r="J42" s="6" t="s">
        <v>2</v>
      </c>
      <c r="K42" s="10" t="s">
        <v>12</v>
      </c>
      <c r="L42" s="7">
        <v>0</v>
      </c>
      <c r="M42" s="7">
        <v>2</v>
      </c>
      <c r="N42" s="7">
        <v>5</v>
      </c>
      <c r="O42" s="7">
        <v>4</v>
      </c>
      <c r="P42" s="7">
        <v>4</v>
      </c>
      <c r="Q42" s="7">
        <v>3</v>
      </c>
      <c r="R42" s="7">
        <f t="shared" si="0"/>
        <v>18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s="1" customFormat="1" ht="15">
      <c r="B43" s="19">
        <v>24</v>
      </c>
      <c r="C43" s="6" t="s">
        <v>21</v>
      </c>
      <c r="D43" s="6" t="s">
        <v>10</v>
      </c>
      <c r="E43" s="6" t="s">
        <v>22</v>
      </c>
      <c r="F43" s="10" t="s">
        <v>12</v>
      </c>
      <c r="G43" s="19">
        <v>124</v>
      </c>
      <c r="H43" s="6" t="s">
        <v>9</v>
      </c>
      <c r="I43" s="6" t="s">
        <v>10</v>
      </c>
      <c r="J43" s="6" t="s">
        <v>11</v>
      </c>
      <c r="K43" s="10" t="s">
        <v>12</v>
      </c>
      <c r="L43" s="7">
        <v>2</v>
      </c>
      <c r="M43" s="7">
        <v>3</v>
      </c>
      <c r="N43" s="7">
        <v>2</v>
      </c>
      <c r="O43" s="7">
        <v>5</v>
      </c>
      <c r="P43" s="7">
        <v>2</v>
      </c>
      <c r="Q43" s="7">
        <v>4</v>
      </c>
      <c r="R43" s="7">
        <f t="shared" si="0"/>
        <v>18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s="1" customFormat="1" ht="15">
      <c r="B44" s="19">
        <v>56</v>
      </c>
      <c r="C44" s="6" t="s">
        <v>216</v>
      </c>
      <c r="D44" s="6" t="s">
        <v>217</v>
      </c>
      <c r="E44" s="6"/>
      <c r="F44" s="10" t="s">
        <v>218</v>
      </c>
      <c r="G44" s="19">
        <v>156</v>
      </c>
      <c r="H44" s="6" t="s">
        <v>219</v>
      </c>
      <c r="I44" s="6" t="s">
        <v>220</v>
      </c>
      <c r="J44" s="8"/>
      <c r="K44" s="10" t="s">
        <v>218</v>
      </c>
      <c r="L44" s="7">
        <v>2</v>
      </c>
      <c r="M44" s="7">
        <v>0</v>
      </c>
      <c r="N44" s="7">
        <v>3</v>
      </c>
      <c r="O44" s="7">
        <v>4</v>
      </c>
      <c r="P44" s="7">
        <v>3</v>
      </c>
      <c r="Q44" s="7">
        <v>5</v>
      </c>
      <c r="R44" s="7">
        <f t="shared" si="0"/>
        <v>17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s="1" customFormat="1" ht="15">
      <c r="B45" s="34">
        <v>58</v>
      </c>
      <c r="C45" s="6" t="s">
        <v>232</v>
      </c>
      <c r="D45" s="6" t="s">
        <v>46</v>
      </c>
      <c r="E45" s="6" t="s">
        <v>226</v>
      </c>
      <c r="F45" s="12"/>
      <c r="G45" s="19">
        <v>158</v>
      </c>
      <c r="H45" s="6" t="s">
        <v>230</v>
      </c>
      <c r="I45" s="6" t="s">
        <v>24</v>
      </c>
      <c r="J45" s="6" t="s">
        <v>226</v>
      </c>
      <c r="K45" s="12"/>
      <c r="L45" s="7">
        <v>7</v>
      </c>
      <c r="M45" s="7">
        <v>3</v>
      </c>
      <c r="N45" s="7">
        <v>1</v>
      </c>
      <c r="O45" s="7">
        <v>2</v>
      </c>
      <c r="P45" s="7">
        <v>4</v>
      </c>
      <c r="Q45" s="7">
        <v>0</v>
      </c>
      <c r="R45" s="7">
        <f t="shared" si="0"/>
        <v>17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s="1" customFormat="1" ht="15">
      <c r="B46" s="34">
        <v>52</v>
      </c>
      <c r="C46" s="35" t="s">
        <v>77</v>
      </c>
      <c r="D46" s="35" t="s">
        <v>78</v>
      </c>
      <c r="E46" s="35" t="s">
        <v>5</v>
      </c>
      <c r="F46" s="36" t="s">
        <v>79</v>
      </c>
      <c r="G46" s="34">
        <v>152</v>
      </c>
      <c r="H46" s="35" t="s">
        <v>184</v>
      </c>
      <c r="I46" s="35" t="s">
        <v>78</v>
      </c>
      <c r="J46" s="35" t="s">
        <v>5</v>
      </c>
      <c r="K46" s="36" t="s">
        <v>79</v>
      </c>
      <c r="L46" s="37">
        <v>4</v>
      </c>
      <c r="M46" s="37">
        <v>5</v>
      </c>
      <c r="N46" s="37">
        <v>5</v>
      </c>
      <c r="O46" s="37">
        <v>0</v>
      </c>
      <c r="P46" s="37" t="s">
        <v>237</v>
      </c>
      <c r="Q46" s="37">
        <v>3</v>
      </c>
      <c r="R46" s="37">
        <f t="shared" si="0"/>
        <v>17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s="1" customFormat="1" ht="15">
      <c r="B47" s="19">
        <v>20</v>
      </c>
      <c r="C47" s="42" t="s">
        <v>212</v>
      </c>
      <c r="D47" s="42" t="s">
        <v>69</v>
      </c>
      <c r="E47" s="42" t="s">
        <v>233</v>
      </c>
      <c r="F47" s="50" t="s">
        <v>70</v>
      </c>
      <c r="G47" s="41">
        <v>120</v>
      </c>
      <c r="H47" s="42" t="s">
        <v>209</v>
      </c>
      <c r="I47" s="42" t="s">
        <v>75</v>
      </c>
      <c r="J47" s="42" t="s">
        <v>2</v>
      </c>
      <c r="K47" s="52"/>
      <c r="L47" s="32">
        <v>5</v>
      </c>
      <c r="M47" s="32">
        <v>7</v>
      </c>
      <c r="N47" s="32">
        <v>5</v>
      </c>
      <c r="O47" s="32">
        <v>0</v>
      </c>
      <c r="P47" s="32" t="s">
        <v>231</v>
      </c>
      <c r="Q47" s="32" t="s">
        <v>231</v>
      </c>
      <c r="R47" s="32">
        <f t="shared" si="0"/>
        <v>17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18" ht="15">
      <c r="A48" s="1"/>
      <c r="B48" s="19">
        <v>18</v>
      </c>
      <c r="C48" s="6" t="s">
        <v>115</v>
      </c>
      <c r="D48" s="6" t="s">
        <v>24</v>
      </c>
      <c r="E48" s="6" t="s">
        <v>5</v>
      </c>
      <c r="F48" s="11"/>
      <c r="G48" s="19">
        <v>118</v>
      </c>
      <c r="H48" s="6" t="s">
        <v>154</v>
      </c>
      <c r="I48" s="6" t="s">
        <v>20</v>
      </c>
      <c r="J48" s="6" t="s">
        <v>5</v>
      </c>
      <c r="K48" s="11"/>
      <c r="L48" s="7">
        <v>2</v>
      </c>
      <c r="M48" s="7">
        <v>5</v>
      </c>
      <c r="N48" s="7" t="s">
        <v>237</v>
      </c>
      <c r="O48" s="7">
        <v>0</v>
      </c>
      <c r="P48" s="7">
        <v>4</v>
      </c>
      <c r="Q48" s="7">
        <v>5</v>
      </c>
      <c r="R48" s="7">
        <f t="shared" si="0"/>
        <v>16</v>
      </c>
    </row>
    <row r="49" spans="1:18" ht="15">
      <c r="A49" s="1"/>
      <c r="B49" s="41">
        <v>33</v>
      </c>
      <c r="C49" s="42" t="s">
        <v>87</v>
      </c>
      <c r="D49" s="42" t="s">
        <v>38</v>
      </c>
      <c r="E49" s="42" t="s">
        <v>2</v>
      </c>
      <c r="F49" s="50" t="s">
        <v>88</v>
      </c>
      <c r="G49" s="19">
        <v>133</v>
      </c>
      <c r="H49" s="6" t="s">
        <v>37</v>
      </c>
      <c r="I49" s="6" t="s">
        <v>38</v>
      </c>
      <c r="J49" s="6" t="s">
        <v>2</v>
      </c>
      <c r="K49" s="11"/>
      <c r="L49" s="7">
        <v>4</v>
      </c>
      <c r="M49" s="7">
        <v>3</v>
      </c>
      <c r="N49" s="7">
        <v>4</v>
      </c>
      <c r="O49" s="7">
        <v>5</v>
      </c>
      <c r="P49" s="32" t="s">
        <v>231</v>
      </c>
      <c r="Q49" s="7">
        <v>0</v>
      </c>
      <c r="R49" s="7">
        <f t="shared" si="0"/>
        <v>16</v>
      </c>
    </row>
    <row r="50" spans="2:41" s="1" customFormat="1" ht="15">
      <c r="B50" s="19">
        <v>39</v>
      </c>
      <c r="C50" s="6" t="s">
        <v>142</v>
      </c>
      <c r="D50" s="6" t="s">
        <v>14</v>
      </c>
      <c r="E50" s="6" t="s">
        <v>233</v>
      </c>
      <c r="F50" s="10" t="s">
        <v>15</v>
      </c>
      <c r="G50" s="41">
        <v>139</v>
      </c>
      <c r="H50" s="42" t="s">
        <v>43</v>
      </c>
      <c r="I50" s="42" t="s">
        <v>44</v>
      </c>
      <c r="J50" s="42" t="s">
        <v>2</v>
      </c>
      <c r="K50" s="50" t="s">
        <v>15</v>
      </c>
      <c r="L50" s="7">
        <v>0</v>
      </c>
      <c r="M50" s="7">
        <v>4</v>
      </c>
      <c r="N50" s="7">
        <v>7</v>
      </c>
      <c r="O50" s="7">
        <v>0</v>
      </c>
      <c r="P50" s="7">
        <v>4</v>
      </c>
      <c r="Q50" s="32">
        <v>0</v>
      </c>
      <c r="R50" s="7">
        <f t="shared" si="0"/>
        <v>15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s="1" customFormat="1" ht="15">
      <c r="B51" s="19">
        <v>16</v>
      </c>
      <c r="C51" s="6" t="s">
        <v>165</v>
      </c>
      <c r="D51" s="6" t="s">
        <v>166</v>
      </c>
      <c r="E51" s="6" t="s">
        <v>2</v>
      </c>
      <c r="F51" s="10" t="s">
        <v>167</v>
      </c>
      <c r="G51" s="19">
        <v>116</v>
      </c>
      <c r="H51" s="6" t="s">
        <v>206</v>
      </c>
      <c r="I51" s="6" t="s">
        <v>207</v>
      </c>
      <c r="J51" s="6" t="s">
        <v>2</v>
      </c>
      <c r="K51" s="11"/>
      <c r="L51" s="7">
        <v>3</v>
      </c>
      <c r="M51" s="7">
        <v>2</v>
      </c>
      <c r="N51" s="7">
        <v>4</v>
      </c>
      <c r="O51" s="7">
        <v>3</v>
      </c>
      <c r="P51" s="7">
        <v>1</v>
      </c>
      <c r="Q51" s="7">
        <v>2</v>
      </c>
      <c r="R51" s="7">
        <f t="shared" si="0"/>
        <v>15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s="1" customFormat="1" ht="15">
      <c r="B52" s="19">
        <v>9</v>
      </c>
      <c r="C52" s="6" t="s">
        <v>128</v>
      </c>
      <c r="D52" s="6" t="s">
        <v>129</v>
      </c>
      <c r="E52" s="6" t="s">
        <v>2</v>
      </c>
      <c r="F52" s="10" t="s">
        <v>130</v>
      </c>
      <c r="G52" s="41">
        <v>109</v>
      </c>
      <c r="H52" s="42" t="s">
        <v>59</v>
      </c>
      <c r="I52" s="42" t="s">
        <v>60</v>
      </c>
      <c r="J52" s="42" t="s">
        <v>2</v>
      </c>
      <c r="K52" s="50" t="s">
        <v>61</v>
      </c>
      <c r="L52" s="37">
        <v>1</v>
      </c>
      <c r="M52" s="37">
        <v>7</v>
      </c>
      <c r="N52" s="37">
        <v>4</v>
      </c>
      <c r="O52" s="37">
        <v>1</v>
      </c>
      <c r="P52" s="37">
        <v>2</v>
      </c>
      <c r="Q52" s="32" t="s">
        <v>231</v>
      </c>
      <c r="R52" s="37">
        <f t="shared" si="0"/>
        <v>15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s="1" customFormat="1" ht="15">
      <c r="B53" s="41">
        <v>12</v>
      </c>
      <c r="C53" s="42" t="s">
        <v>62</v>
      </c>
      <c r="D53" s="42" t="s">
        <v>63</v>
      </c>
      <c r="E53" s="42" t="s">
        <v>233</v>
      </c>
      <c r="F53" s="50" t="s">
        <v>64</v>
      </c>
      <c r="G53" s="41">
        <v>112</v>
      </c>
      <c r="H53" s="42" t="s">
        <v>164</v>
      </c>
      <c r="I53" s="42" t="s">
        <v>78</v>
      </c>
      <c r="J53" s="42" t="s">
        <v>233</v>
      </c>
      <c r="K53" s="50" t="s">
        <v>64</v>
      </c>
      <c r="L53" s="32">
        <v>4</v>
      </c>
      <c r="M53" s="32">
        <v>2</v>
      </c>
      <c r="N53" s="32">
        <v>1</v>
      </c>
      <c r="O53" s="32">
        <v>7</v>
      </c>
      <c r="P53" s="32" t="s">
        <v>231</v>
      </c>
      <c r="Q53" s="32" t="s">
        <v>231</v>
      </c>
      <c r="R53" s="32">
        <f t="shared" si="0"/>
        <v>14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18" ht="15">
      <c r="B54" s="19">
        <v>40</v>
      </c>
      <c r="C54" s="6" t="s">
        <v>23</v>
      </c>
      <c r="D54" s="6" t="s">
        <v>24</v>
      </c>
      <c r="E54" s="6" t="s">
        <v>233</v>
      </c>
      <c r="F54" s="10" t="s">
        <v>25</v>
      </c>
      <c r="G54" s="19">
        <v>140</v>
      </c>
      <c r="H54" s="6" t="s">
        <v>229</v>
      </c>
      <c r="I54" s="6" t="s">
        <v>24</v>
      </c>
      <c r="J54" s="6" t="s">
        <v>226</v>
      </c>
      <c r="K54" s="10"/>
      <c r="L54" s="3">
        <v>1</v>
      </c>
      <c r="M54" s="3">
        <v>2</v>
      </c>
      <c r="N54" s="3">
        <v>2</v>
      </c>
      <c r="O54" s="3">
        <v>3</v>
      </c>
      <c r="P54" s="3">
        <v>2</v>
      </c>
      <c r="Q54" s="3">
        <v>3</v>
      </c>
      <c r="R54" s="3">
        <f t="shared" si="0"/>
        <v>13</v>
      </c>
    </row>
    <row r="55" spans="2:41" s="1" customFormat="1" ht="15">
      <c r="B55" s="41">
        <v>29</v>
      </c>
      <c r="C55" s="42" t="s">
        <v>176</v>
      </c>
      <c r="D55" s="42" t="s">
        <v>24</v>
      </c>
      <c r="E55" s="42" t="s">
        <v>2</v>
      </c>
      <c r="F55" s="50"/>
      <c r="G55" s="41">
        <v>129</v>
      </c>
      <c r="H55" s="42" t="s">
        <v>134</v>
      </c>
      <c r="I55" s="42" t="s">
        <v>135</v>
      </c>
      <c r="J55" s="42" t="s">
        <v>2</v>
      </c>
      <c r="K55" s="52"/>
      <c r="L55" s="32">
        <v>0</v>
      </c>
      <c r="M55" s="32">
        <v>5</v>
      </c>
      <c r="N55" s="32">
        <v>7</v>
      </c>
      <c r="O55" s="32">
        <v>1</v>
      </c>
      <c r="P55" s="32" t="s">
        <v>231</v>
      </c>
      <c r="Q55" s="32" t="s">
        <v>231</v>
      </c>
      <c r="R55" s="32">
        <f t="shared" si="0"/>
        <v>13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s="53" customFormat="1" ht="15">
      <c r="B56" s="1"/>
      <c r="C56" s="1"/>
      <c r="D56" s="1"/>
      <c r="E56" s="1"/>
      <c r="F56" s="1"/>
      <c r="G56" s="19">
        <v>108</v>
      </c>
      <c r="H56" s="6" t="s">
        <v>54</v>
      </c>
      <c r="I56" s="6" t="s">
        <v>55</v>
      </c>
      <c r="J56" s="6" t="s">
        <v>2</v>
      </c>
      <c r="K56" s="10"/>
      <c r="L56" s="7"/>
      <c r="M56" s="7">
        <v>3</v>
      </c>
      <c r="N56" s="7"/>
      <c r="O56" s="7">
        <v>4</v>
      </c>
      <c r="P56" s="7"/>
      <c r="Q56" s="7">
        <v>5</v>
      </c>
      <c r="R56" s="7">
        <f t="shared" si="0"/>
        <v>12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2:41" s="53" customFormat="1" ht="15">
      <c r="B57" s="19">
        <v>50</v>
      </c>
      <c r="C57" s="6" t="s">
        <v>0</v>
      </c>
      <c r="D57" s="6" t="s">
        <v>1</v>
      </c>
      <c r="E57" s="6" t="s">
        <v>2</v>
      </c>
      <c r="F57" s="10"/>
      <c r="G57" s="19">
        <v>150</v>
      </c>
      <c r="H57" s="6" t="s">
        <v>123</v>
      </c>
      <c r="I57" s="6" t="s">
        <v>1</v>
      </c>
      <c r="J57" s="6" t="s">
        <v>2</v>
      </c>
      <c r="K57" s="11"/>
      <c r="L57" s="7">
        <v>1</v>
      </c>
      <c r="M57" s="7">
        <v>2</v>
      </c>
      <c r="N57" s="7">
        <v>2</v>
      </c>
      <c r="O57" s="7">
        <v>5</v>
      </c>
      <c r="P57" s="7">
        <v>2</v>
      </c>
      <c r="Q57" s="7" t="s">
        <v>237</v>
      </c>
      <c r="R57" s="7">
        <f t="shared" si="0"/>
        <v>12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2:41" s="1" customFormat="1" ht="15">
      <c r="B58" s="19">
        <v>37</v>
      </c>
      <c r="C58" s="6" t="s">
        <v>82</v>
      </c>
      <c r="D58" s="6" t="s">
        <v>83</v>
      </c>
      <c r="E58" s="6" t="s">
        <v>2</v>
      </c>
      <c r="F58" s="10" t="s">
        <v>84</v>
      </c>
      <c r="G58" s="19">
        <v>137</v>
      </c>
      <c r="H58" s="6" t="s">
        <v>56</v>
      </c>
      <c r="I58" s="6" t="s">
        <v>57</v>
      </c>
      <c r="J58" s="6" t="s">
        <v>2</v>
      </c>
      <c r="K58" s="10" t="s">
        <v>58</v>
      </c>
      <c r="L58" s="7">
        <v>2</v>
      </c>
      <c r="M58" s="7">
        <v>3</v>
      </c>
      <c r="N58" s="7">
        <v>0</v>
      </c>
      <c r="O58" s="7">
        <v>3</v>
      </c>
      <c r="P58" s="7">
        <v>3</v>
      </c>
      <c r="Q58" s="7">
        <v>0</v>
      </c>
      <c r="R58" s="7">
        <f t="shared" si="0"/>
        <v>11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s="1" customFormat="1" ht="15">
      <c r="B59" s="19">
        <v>21</v>
      </c>
      <c r="C59" s="6" t="s">
        <v>136</v>
      </c>
      <c r="D59" s="6" t="s">
        <v>32</v>
      </c>
      <c r="E59" s="6" t="s">
        <v>137</v>
      </c>
      <c r="F59" s="10" t="s">
        <v>34</v>
      </c>
      <c r="G59" s="19">
        <v>121</v>
      </c>
      <c r="H59" s="6" t="s">
        <v>143</v>
      </c>
      <c r="I59" s="6" t="s">
        <v>32</v>
      </c>
      <c r="J59" s="6" t="s">
        <v>53</v>
      </c>
      <c r="K59" s="10" t="s">
        <v>34</v>
      </c>
      <c r="L59" s="7">
        <v>2</v>
      </c>
      <c r="M59" s="7">
        <v>4</v>
      </c>
      <c r="N59" s="7">
        <v>2</v>
      </c>
      <c r="O59" s="7">
        <v>3</v>
      </c>
      <c r="P59" s="7" t="s">
        <v>237</v>
      </c>
      <c r="Q59" s="7">
        <v>0</v>
      </c>
      <c r="R59" s="7">
        <f t="shared" si="0"/>
        <v>11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s="1" customFormat="1" ht="15">
      <c r="B60" s="19">
        <v>22</v>
      </c>
      <c r="C60" s="6" t="s">
        <v>132</v>
      </c>
      <c r="D60" s="6" t="s">
        <v>133</v>
      </c>
      <c r="E60" s="6" t="s">
        <v>2</v>
      </c>
      <c r="F60" s="10"/>
      <c r="G60" s="19">
        <v>122</v>
      </c>
      <c r="H60" s="6" t="s">
        <v>113</v>
      </c>
      <c r="I60" s="6" t="s">
        <v>114</v>
      </c>
      <c r="J60" s="6" t="s">
        <v>2</v>
      </c>
      <c r="K60" s="11"/>
      <c r="L60" s="7">
        <v>1</v>
      </c>
      <c r="M60" s="7">
        <v>3</v>
      </c>
      <c r="N60" s="7">
        <v>1</v>
      </c>
      <c r="O60" s="7">
        <v>2</v>
      </c>
      <c r="P60" s="7">
        <v>0</v>
      </c>
      <c r="Q60" s="7">
        <v>3</v>
      </c>
      <c r="R60" s="7">
        <f t="shared" si="0"/>
        <v>10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s="1" customFormat="1" ht="15">
      <c r="B61" s="19">
        <v>43</v>
      </c>
      <c r="C61" s="6" t="s">
        <v>39</v>
      </c>
      <c r="D61" s="6" t="s">
        <v>24</v>
      </c>
      <c r="E61" s="6" t="s">
        <v>5</v>
      </c>
      <c r="F61" s="10" t="s">
        <v>40</v>
      </c>
      <c r="G61" s="19">
        <v>143</v>
      </c>
      <c r="H61" s="6" t="s">
        <v>65</v>
      </c>
      <c r="I61" s="6" t="s">
        <v>66</v>
      </c>
      <c r="J61" s="6" t="s">
        <v>2</v>
      </c>
      <c r="K61" s="11"/>
      <c r="L61" s="7">
        <v>4</v>
      </c>
      <c r="M61" s="7">
        <v>3</v>
      </c>
      <c r="N61" s="7">
        <v>3</v>
      </c>
      <c r="O61" s="7" t="s">
        <v>237</v>
      </c>
      <c r="P61" s="7" t="s">
        <v>237</v>
      </c>
      <c r="Q61" s="7">
        <v>0</v>
      </c>
      <c r="R61" s="7">
        <f t="shared" si="0"/>
        <v>10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18" ht="15">
      <c r="A62" s="1"/>
      <c r="B62" s="19">
        <v>13</v>
      </c>
      <c r="C62" s="6" t="s">
        <v>170</v>
      </c>
      <c r="D62" s="6" t="s">
        <v>171</v>
      </c>
      <c r="E62" s="6" t="s">
        <v>5</v>
      </c>
      <c r="F62" s="10"/>
      <c r="G62" s="19">
        <v>113</v>
      </c>
      <c r="H62" s="6" t="s">
        <v>158</v>
      </c>
      <c r="I62" s="6" t="s">
        <v>159</v>
      </c>
      <c r="J62" s="6" t="s">
        <v>5</v>
      </c>
      <c r="K62" s="11"/>
      <c r="L62" s="7">
        <v>3</v>
      </c>
      <c r="M62" s="7">
        <v>0</v>
      </c>
      <c r="N62" s="7">
        <v>7</v>
      </c>
      <c r="O62" s="7">
        <v>0</v>
      </c>
      <c r="P62" s="7" t="s">
        <v>237</v>
      </c>
      <c r="Q62" s="7">
        <v>0</v>
      </c>
      <c r="R62" s="7">
        <f t="shared" si="0"/>
        <v>10</v>
      </c>
    </row>
    <row r="63" spans="2:41" s="1" customFormat="1" ht="15">
      <c r="B63" s="41">
        <v>2</v>
      </c>
      <c r="C63" s="42" t="s">
        <v>16</v>
      </c>
      <c r="D63" s="42" t="s">
        <v>17</v>
      </c>
      <c r="E63" s="42" t="s">
        <v>5</v>
      </c>
      <c r="F63" s="10"/>
      <c r="G63" s="19">
        <v>102</v>
      </c>
      <c r="H63" s="6" t="s">
        <v>7</v>
      </c>
      <c r="I63" s="6" t="s">
        <v>8</v>
      </c>
      <c r="J63" s="6" t="s">
        <v>2</v>
      </c>
      <c r="K63" s="11"/>
      <c r="L63" s="7">
        <v>0</v>
      </c>
      <c r="M63" s="7">
        <v>2</v>
      </c>
      <c r="N63" s="32" t="s">
        <v>231</v>
      </c>
      <c r="O63" s="7">
        <v>3</v>
      </c>
      <c r="P63" s="33" t="s">
        <v>231</v>
      </c>
      <c r="Q63" s="7"/>
      <c r="R63" s="7">
        <f t="shared" si="0"/>
        <v>5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2:41" s="1" customFormat="1" ht="15">
      <c r="B64" s="41">
        <v>3</v>
      </c>
      <c r="C64" s="42" t="s">
        <v>124</v>
      </c>
      <c r="D64" s="42" t="s">
        <v>125</v>
      </c>
      <c r="E64" s="42" t="s">
        <v>5</v>
      </c>
      <c r="F64" s="50" t="s">
        <v>6</v>
      </c>
      <c r="G64" s="41">
        <v>103</v>
      </c>
      <c r="H64" s="42" t="s">
        <v>80</v>
      </c>
      <c r="I64" s="42" t="s">
        <v>81</v>
      </c>
      <c r="J64" s="42" t="s">
        <v>2</v>
      </c>
      <c r="K64" s="50"/>
      <c r="L64" s="32">
        <v>4</v>
      </c>
      <c r="M64" s="32" t="s">
        <v>237</v>
      </c>
      <c r="N64" s="32" t="s">
        <v>237</v>
      </c>
      <c r="O64" s="32" t="s">
        <v>237</v>
      </c>
      <c r="P64" s="32"/>
      <c r="Q64" s="32"/>
      <c r="R64" s="32">
        <f t="shared" si="0"/>
        <v>4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6" spans="1:18" s="57" customFormat="1" ht="15">
      <c r="A66" s="53"/>
      <c r="B66" s="34"/>
      <c r="C66" s="35"/>
      <c r="D66" s="35"/>
      <c r="E66" s="35"/>
      <c r="F66" s="36"/>
      <c r="G66" s="34"/>
      <c r="H66" s="35"/>
      <c r="I66" s="35"/>
      <c r="J66" s="35"/>
      <c r="K66" s="36"/>
      <c r="L66" s="46"/>
      <c r="M66" s="46"/>
      <c r="N66" s="46"/>
      <c r="O66" s="46"/>
      <c r="P66" s="46"/>
      <c r="Q66" s="46"/>
      <c r="R66" s="46"/>
    </row>
    <row r="67" spans="1:41" s="1" customFormat="1" ht="16.5" customHeight="1">
      <c r="A67"/>
      <c r="B67" s="20"/>
      <c r="C67" s="49" t="s">
        <v>238</v>
      </c>
      <c r="D67"/>
      <c r="E67"/>
      <c r="F67" s="13"/>
      <c r="G67" s="20"/>
      <c r="H67"/>
      <c r="I67"/>
      <c r="J67"/>
      <c r="K67" s="13"/>
      <c r="L67" s="51"/>
      <c r="M67" s="51"/>
      <c r="N67" s="51"/>
      <c r="O67" s="51"/>
      <c r="P67" s="51"/>
      <c r="Q67" s="51"/>
      <c r="R67" s="46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2:41" s="1" customFormat="1" ht="15">
      <c r="B68" s="19">
        <v>8</v>
      </c>
      <c r="C68" s="6" t="s">
        <v>47</v>
      </c>
      <c r="D68" s="6" t="s">
        <v>48</v>
      </c>
      <c r="E68" s="6" t="s">
        <v>2</v>
      </c>
      <c r="F68" s="10"/>
      <c r="G68" s="20"/>
      <c r="H68"/>
      <c r="I68"/>
      <c r="J68"/>
      <c r="K68" s="13"/>
      <c r="L68" s="51"/>
      <c r="M68" s="51"/>
      <c r="N68" s="51"/>
      <c r="O68" s="51"/>
      <c r="P68" s="51"/>
      <c r="Q68" s="51"/>
      <c r="R68" s="46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2:41" s="1" customFormat="1" ht="15">
      <c r="B69" s="20"/>
      <c r="D69"/>
      <c r="E69"/>
      <c r="F69" s="13"/>
      <c r="G69" s="20"/>
      <c r="H69"/>
      <c r="I69"/>
      <c r="J69"/>
      <c r="K69" s="13"/>
      <c r="L69" s="51"/>
      <c r="M69" s="51"/>
      <c r="N69" s="51"/>
      <c r="O69" s="51"/>
      <c r="P69" s="51"/>
      <c r="Q69" s="51"/>
      <c r="R69" s="46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2:41" s="1" customFormat="1" ht="18.75" customHeight="1">
      <c r="B70" s="19"/>
      <c r="D70" s="6"/>
      <c r="E70" s="6"/>
      <c r="F70" s="10"/>
      <c r="G70" s="19"/>
      <c r="H70" s="6"/>
      <c r="I70" s="6"/>
      <c r="J70" s="6"/>
      <c r="K70" s="10"/>
      <c r="L70" s="46"/>
      <c r="M70" s="46"/>
      <c r="N70" s="46"/>
      <c r="O70" s="46"/>
      <c r="P70" s="46"/>
      <c r="Q70" s="46"/>
      <c r="R70" s="46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2:41" s="1" customFormat="1" ht="15">
      <c r="B71" s="19"/>
      <c r="D71" s="6"/>
      <c r="E71" s="6"/>
      <c r="F71" s="10"/>
      <c r="G71" s="19"/>
      <c r="H71" s="6"/>
      <c r="I71" s="6"/>
      <c r="J71" s="6"/>
      <c r="K71" s="10"/>
      <c r="L71" s="46"/>
      <c r="M71" s="46"/>
      <c r="N71" s="46"/>
      <c r="O71" s="46"/>
      <c r="P71" s="46"/>
      <c r="Q71" s="46"/>
      <c r="R71" s="46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18" ht="15">
      <c r="A72" s="1"/>
      <c r="B72" s="19"/>
      <c r="D72" s="6"/>
      <c r="E72" s="6"/>
      <c r="F72" s="10"/>
      <c r="G72" s="19"/>
      <c r="H72" s="6"/>
      <c r="I72" s="6"/>
      <c r="J72" s="6"/>
      <c r="K72" s="10"/>
      <c r="L72" s="46"/>
      <c r="M72" s="46"/>
      <c r="N72" s="46"/>
      <c r="O72" s="46"/>
      <c r="P72" s="46"/>
      <c r="Q72" s="46"/>
      <c r="R72" s="46"/>
    </row>
    <row r="73" spans="1:41" s="1" customFormat="1" ht="18.75" customHeight="1">
      <c r="A73"/>
      <c r="B73" s="20"/>
      <c r="D73"/>
      <c r="E73"/>
      <c r="F73" s="13"/>
      <c r="G73" s="20"/>
      <c r="H73"/>
      <c r="I73"/>
      <c r="J73"/>
      <c r="K73" s="13"/>
      <c r="L73" s="51"/>
      <c r="M73" s="51"/>
      <c r="N73" s="51"/>
      <c r="O73" s="51"/>
      <c r="P73" s="51"/>
      <c r="Q73" s="51"/>
      <c r="R73" s="46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2:41" s="1" customFormat="1" ht="15">
      <c r="B74" s="20"/>
      <c r="D74"/>
      <c r="E74"/>
      <c r="F74" s="13"/>
      <c r="G74" s="20"/>
      <c r="H74"/>
      <c r="I74"/>
      <c r="J74"/>
      <c r="K74" s="13"/>
      <c r="L74" s="51"/>
      <c r="M74" s="51"/>
      <c r="N74" s="51"/>
      <c r="O74" s="51"/>
      <c r="P74" s="51"/>
      <c r="Q74" s="51"/>
      <c r="R74" s="46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s="1" customFormat="1" ht="15">
      <c r="B75" s="20"/>
      <c r="D75"/>
      <c r="E75"/>
      <c r="F75" s="13"/>
      <c r="G75" s="20"/>
      <c r="H75"/>
      <c r="I75"/>
      <c r="J75"/>
      <c r="K75" s="13"/>
      <c r="L75" s="51"/>
      <c r="M75" s="51"/>
      <c r="N75" s="51"/>
      <c r="O75" s="51"/>
      <c r="P75" s="51"/>
      <c r="Q75" s="51"/>
      <c r="R75" s="46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2:41" s="1" customFormat="1" ht="18.75" customHeight="1">
      <c r="B76" s="20"/>
      <c r="D76"/>
      <c r="E76"/>
      <c r="F76" s="13"/>
      <c r="G76" s="20"/>
      <c r="H76"/>
      <c r="I76"/>
      <c r="J76"/>
      <c r="K76" s="13"/>
      <c r="L76" s="51"/>
      <c r="M76" s="51"/>
      <c r="N76" s="51"/>
      <c r="O76" s="51"/>
      <c r="P76" s="51"/>
      <c r="Q76" s="51"/>
      <c r="R76" s="4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18" ht="15">
      <c r="A77" s="1"/>
      <c r="L77" s="51"/>
      <c r="M77" s="51"/>
      <c r="N77" s="51"/>
      <c r="O77" s="51"/>
      <c r="P77" s="51"/>
      <c r="Q77" s="51"/>
      <c r="R77" s="46"/>
    </row>
    <row r="78" spans="2:41" s="1" customFormat="1" ht="17.25" customHeight="1">
      <c r="B78" s="19"/>
      <c r="C78" s="6"/>
      <c r="D78" s="6"/>
      <c r="E78" s="6"/>
      <c r="F78" s="10"/>
      <c r="G78" s="19"/>
      <c r="H78" s="6"/>
      <c r="I78" s="6"/>
      <c r="J78" s="6"/>
      <c r="K78" s="10"/>
      <c r="L78" s="46"/>
      <c r="M78" s="46"/>
      <c r="N78" s="46"/>
      <c r="O78" s="46"/>
      <c r="P78" s="46"/>
      <c r="Q78" s="46"/>
      <c r="R78" s="46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:41" s="1" customFormat="1" ht="15" customHeight="1">
      <c r="B79" s="19"/>
      <c r="C79" s="6"/>
      <c r="D79" s="6"/>
      <c r="E79" s="6"/>
      <c r="F79" s="10"/>
      <c r="G79" s="19"/>
      <c r="H79" s="6"/>
      <c r="I79" s="6"/>
      <c r="J79" s="6"/>
      <c r="K79" s="10"/>
      <c r="L79" s="46"/>
      <c r="M79" s="46"/>
      <c r="N79" s="46"/>
      <c r="O79" s="46"/>
      <c r="P79" s="46"/>
      <c r="Q79" s="46"/>
      <c r="R79" s="46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2:41" s="1" customFormat="1" ht="15">
      <c r="B80" s="19"/>
      <c r="C80" s="6"/>
      <c r="D80" s="6"/>
      <c r="E80" s="6"/>
      <c r="F80" s="10"/>
      <c r="G80" s="19"/>
      <c r="H80" s="6"/>
      <c r="I80" s="6"/>
      <c r="J80" s="6"/>
      <c r="K80" s="10"/>
      <c r="L80" s="46"/>
      <c r="M80" s="46"/>
      <c r="N80" s="46"/>
      <c r="O80" s="46"/>
      <c r="P80" s="46"/>
      <c r="Q80" s="46"/>
      <c r="R80" s="46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2:41" s="1" customFormat="1" ht="17.25" customHeight="1">
      <c r="B81" s="19"/>
      <c r="D81" s="6"/>
      <c r="E81" s="6"/>
      <c r="F81" s="10"/>
      <c r="G81" s="19"/>
      <c r="H81" s="6"/>
      <c r="I81" s="6"/>
      <c r="J81" s="6"/>
      <c r="K81" s="10"/>
      <c r="L81" s="46"/>
      <c r="M81" s="46"/>
      <c r="N81" s="46"/>
      <c r="O81" s="46"/>
      <c r="P81" s="46"/>
      <c r="Q81" s="46"/>
      <c r="R81" s="46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2:18" ht="15">
      <c r="B82" s="19"/>
      <c r="C82" s="1"/>
      <c r="D82" s="6"/>
      <c r="E82" s="6"/>
      <c r="F82" s="10"/>
      <c r="G82" s="19"/>
      <c r="H82" s="6"/>
      <c r="I82" s="6"/>
      <c r="J82" s="6"/>
      <c r="K82" s="10"/>
      <c r="L82" s="46"/>
      <c r="M82" s="46"/>
      <c r="N82" s="46"/>
      <c r="O82" s="46"/>
      <c r="P82" s="46"/>
      <c r="Q82" s="46"/>
      <c r="R82" s="46"/>
    </row>
    <row r="83" spans="2:41" s="1" customFormat="1" ht="15">
      <c r="B83" s="19"/>
      <c r="D83" s="6"/>
      <c r="E83" s="6"/>
      <c r="F83" s="11"/>
      <c r="G83" s="19"/>
      <c r="H83" s="6"/>
      <c r="I83" s="6"/>
      <c r="J83" s="6"/>
      <c r="K83" s="11"/>
      <c r="L83" s="46"/>
      <c r="M83" s="46"/>
      <c r="N83" s="46"/>
      <c r="O83" s="46"/>
      <c r="P83" s="46"/>
      <c r="Q83" s="46"/>
      <c r="R83" s="46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2:41" s="1" customFormat="1" ht="15">
      <c r="B84" s="19"/>
      <c r="D84" s="6"/>
      <c r="E84" s="6"/>
      <c r="F84" s="10"/>
      <c r="G84" s="19"/>
      <c r="H84" s="6"/>
      <c r="I84" s="6"/>
      <c r="J84" s="6"/>
      <c r="K84" s="10"/>
      <c r="L84" s="46"/>
      <c r="M84" s="46"/>
      <c r="N84" s="46"/>
      <c r="O84" s="46"/>
      <c r="P84" s="46"/>
      <c r="Q84" s="46"/>
      <c r="R84" s="46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2:41" s="1" customFormat="1" ht="15">
      <c r="B85" s="19"/>
      <c r="D85" s="6"/>
      <c r="E85" s="6"/>
      <c r="F85" s="10"/>
      <c r="G85" s="19"/>
      <c r="H85" s="6"/>
      <c r="I85" s="6"/>
      <c r="J85" s="6"/>
      <c r="K85" s="10"/>
      <c r="L85" s="46"/>
      <c r="M85" s="46"/>
      <c r="N85" s="46"/>
      <c r="O85" s="46"/>
      <c r="P85" s="46"/>
      <c r="Q85" s="46"/>
      <c r="R85" s="46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2:41" s="1" customFormat="1" ht="15">
      <c r="B86" s="19"/>
      <c r="D86" s="6"/>
      <c r="E86" s="6"/>
      <c r="F86" s="10"/>
      <c r="G86" s="19"/>
      <c r="H86" s="6"/>
      <c r="I86" s="6"/>
      <c r="J86" s="6"/>
      <c r="K86" s="10"/>
      <c r="L86" s="46"/>
      <c r="M86" s="46"/>
      <c r="N86" s="46"/>
      <c r="O86" s="46"/>
      <c r="P86" s="46"/>
      <c r="Q86" s="46"/>
      <c r="R86" s="46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2:18" ht="15">
      <c r="B87" s="19"/>
      <c r="C87" s="1"/>
      <c r="D87" s="6"/>
      <c r="E87" s="6"/>
      <c r="F87" s="10"/>
      <c r="G87" s="19"/>
      <c r="H87" s="6"/>
      <c r="I87" s="6"/>
      <c r="J87" s="6"/>
      <c r="K87" s="10"/>
      <c r="L87" s="46"/>
      <c r="M87" s="46"/>
      <c r="N87" s="46"/>
      <c r="O87" s="46"/>
      <c r="P87" s="46"/>
      <c r="Q87" s="46"/>
      <c r="R87" s="46"/>
    </row>
    <row r="88" spans="2:41" s="1" customFormat="1" ht="15">
      <c r="B88" s="19"/>
      <c r="D88" s="6"/>
      <c r="E88" s="6"/>
      <c r="F88" s="10"/>
      <c r="G88" s="19"/>
      <c r="H88" s="6"/>
      <c r="I88" s="6"/>
      <c r="J88" s="6"/>
      <c r="K88" s="11"/>
      <c r="L88" s="46"/>
      <c r="M88" s="46"/>
      <c r="N88" s="46"/>
      <c r="O88" s="46"/>
      <c r="P88" s="46"/>
      <c r="Q88" s="46"/>
      <c r="R88" s="46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2:41" s="1" customFormat="1" ht="15">
      <c r="B89" s="19"/>
      <c r="D89" s="6"/>
      <c r="E89" s="6"/>
      <c r="F89" s="10"/>
      <c r="G89" s="19"/>
      <c r="H89" s="6"/>
      <c r="I89" s="6"/>
      <c r="J89" s="6"/>
      <c r="K89" s="10"/>
      <c r="L89" s="46"/>
      <c r="M89" s="46"/>
      <c r="N89" s="46"/>
      <c r="O89" s="46"/>
      <c r="P89" s="46"/>
      <c r="Q89" s="46"/>
      <c r="R89" s="46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2:41" s="1" customFormat="1" ht="15">
      <c r="B90" s="19"/>
      <c r="D90" s="6"/>
      <c r="E90" s="6"/>
      <c r="F90" s="10"/>
      <c r="G90" s="19"/>
      <c r="H90" s="6"/>
      <c r="I90" s="6"/>
      <c r="J90" s="6"/>
      <c r="K90" s="10"/>
      <c r="L90" s="46"/>
      <c r="M90" s="46"/>
      <c r="N90" s="46"/>
      <c r="O90" s="46"/>
      <c r="P90" s="46"/>
      <c r="Q90" s="46"/>
      <c r="R90" s="46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2:41" s="1" customFormat="1" ht="15">
      <c r="B91" s="19"/>
      <c r="D91" s="6"/>
      <c r="E91" s="6"/>
      <c r="F91" s="10"/>
      <c r="G91" s="19"/>
      <c r="H91" s="6"/>
      <c r="I91" s="6"/>
      <c r="J91" s="6"/>
      <c r="K91" s="10"/>
      <c r="L91" s="46"/>
      <c r="M91" s="46"/>
      <c r="N91" s="46"/>
      <c r="O91" s="46"/>
      <c r="P91" s="46"/>
      <c r="Q91" s="46"/>
      <c r="R91" s="46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2:18" ht="15">
      <c r="B92" s="19"/>
      <c r="C92" s="1"/>
      <c r="D92" s="6"/>
      <c r="E92" s="6"/>
      <c r="F92" s="10"/>
      <c r="G92" s="19"/>
      <c r="H92" s="6"/>
      <c r="I92" s="6"/>
      <c r="J92" s="6"/>
      <c r="K92" s="10"/>
      <c r="L92" s="46"/>
      <c r="M92" s="46"/>
      <c r="N92" s="46"/>
      <c r="O92" s="46"/>
      <c r="P92" s="46"/>
      <c r="Q92" s="46"/>
      <c r="R92" s="46"/>
    </row>
    <row r="93" spans="2:41" ht="15">
      <c r="B93" s="19"/>
      <c r="C93" s="1"/>
      <c r="D93" s="6"/>
      <c r="E93" s="6"/>
      <c r="F93" s="10"/>
      <c r="G93" s="19"/>
      <c r="H93" s="6"/>
      <c r="I93" s="6"/>
      <c r="J93" s="6"/>
      <c r="K93" s="11"/>
      <c r="L93" s="46"/>
      <c r="M93" s="46"/>
      <c r="N93" s="46"/>
      <c r="O93" s="46"/>
      <c r="P93" s="46"/>
      <c r="Q93" s="46"/>
      <c r="R93" s="46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2:41" ht="15">
      <c r="B94" s="19"/>
      <c r="C94" s="1"/>
      <c r="D94" s="6"/>
      <c r="E94" s="6"/>
      <c r="F94" s="10"/>
      <c r="G94" s="19"/>
      <c r="H94" s="6"/>
      <c r="I94" s="6"/>
      <c r="J94" s="6"/>
      <c r="K94" s="10"/>
      <c r="L94" s="46"/>
      <c r="M94" s="46"/>
      <c r="N94" s="46"/>
      <c r="O94" s="46"/>
      <c r="P94" s="46"/>
      <c r="Q94" s="46"/>
      <c r="R94" s="46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2:41" s="1" customFormat="1" ht="15">
      <c r="B95" s="19"/>
      <c r="C95" s="4"/>
      <c r="D95" s="6"/>
      <c r="E95" s="6"/>
      <c r="F95" s="10"/>
      <c r="G95" s="19"/>
      <c r="H95" s="6"/>
      <c r="I95" s="6"/>
      <c r="J95" s="8"/>
      <c r="K95" s="10"/>
      <c r="L95" s="46"/>
      <c r="M95" s="46"/>
      <c r="N95" s="46"/>
      <c r="O95" s="46"/>
      <c r="P95" s="46"/>
      <c r="Q95" s="46"/>
      <c r="R95" s="46">
        <f>SUM(L95:Q95)</f>
        <v>0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2:18" ht="15">
      <c r="L96" s="51"/>
      <c r="M96" s="51"/>
      <c r="N96" s="51"/>
      <c r="O96" s="51"/>
      <c r="P96" s="51"/>
      <c r="Q96" s="51"/>
      <c r="R96" s="51"/>
    </row>
    <row r="98" spans="2:41" s="1" customFormat="1" ht="15">
      <c r="B98" s="19"/>
      <c r="C98" s="3"/>
      <c r="D98" s="3"/>
      <c r="E98" s="3"/>
      <c r="F98" s="11"/>
      <c r="G98" s="19"/>
      <c r="H98" s="3"/>
      <c r="I98" s="3"/>
      <c r="J98" s="3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2:41" s="1" customFormat="1" ht="15">
      <c r="B99" s="19"/>
      <c r="C99" s="3"/>
      <c r="D99" s="3"/>
      <c r="E99" s="3"/>
      <c r="F99" s="11"/>
      <c r="G99" s="19"/>
      <c r="H99" s="3"/>
      <c r="I99" s="3"/>
      <c r="J99" s="3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2:41" s="1" customFormat="1" ht="15">
      <c r="B100" s="19"/>
      <c r="C100" s="3"/>
      <c r="D100" s="3"/>
      <c r="E100" s="3"/>
      <c r="F100" s="11"/>
      <c r="G100" s="19"/>
      <c r="H100" s="3"/>
      <c r="I100" s="3"/>
      <c r="J100" s="3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2:41" s="1" customFormat="1" ht="18" customHeight="1">
      <c r="B101" s="19"/>
      <c r="C101" s="3"/>
      <c r="D101" s="3"/>
      <c r="E101" s="3"/>
      <c r="F101" s="11"/>
      <c r="G101" s="19"/>
      <c r="H101" s="3"/>
      <c r="I101" s="3"/>
      <c r="J101" s="3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2:41" s="1" customFormat="1" ht="15">
      <c r="B102" s="19"/>
      <c r="C102" s="3"/>
      <c r="D102" s="3"/>
      <c r="E102" s="3"/>
      <c r="F102" s="11"/>
      <c r="G102" s="19"/>
      <c r="H102" s="3"/>
      <c r="I102" s="3"/>
      <c r="J102" s="3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2:41" s="1" customFormat="1" ht="15">
      <c r="B103" s="19"/>
      <c r="C103" s="3"/>
      <c r="D103" s="3"/>
      <c r="E103" s="3"/>
      <c r="F103" s="11"/>
      <c r="G103" s="19"/>
      <c r="H103" s="3"/>
      <c r="I103" s="3"/>
      <c r="J103" s="3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2:41" s="1" customFormat="1" ht="15">
      <c r="B104" s="19"/>
      <c r="C104" s="3"/>
      <c r="D104" s="3"/>
      <c r="E104" s="3"/>
      <c r="F104" s="11"/>
      <c r="G104" s="19"/>
      <c r="H104" s="3"/>
      <c r="I104" s="3"/>
      <c r="J104" s="3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2:41" s="1" customFormat="1" ht="15">
      <c r="B105" s="19"/>
      <c r="C105" s="3"/>
      <c r="D105" s="3"/>
      <c r="E105" s="3"/>
      <c r="F105" s="11"/>
      <c r="G105" s="19"/>
      <c r="H105" s="3"/>
      <c r="I105" s="3"/>
      <c r="J105" s="3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102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G1">
      <selection activeCell="G1" sqref="G1"/>
    </sheetView>
  </sheetViews>
  <sheetFormatPr defaultColWidth="9.140625" defaultRowHeight="15"/>
  <cols>
    <col min="1" max="1" width="5.421875" style="0" bestFit="1" customWidth="1"/>
    <col min="2" max="2" width="4.8515625" style="0" bestFit="1" customWidth="1"/>
    <col min="3" max="3" width="20.7109375" style="0" bestFit="1" customWidth="1"/>
    <col min="4" max="4" width="19.421875" style="0" bestFit="1" customWidth="1"/>
    <col min="5" max="5" width="9.421875" style="0" bestFit="1" customWidth="1"/>
    <col min="6" max="6" width="40.28125" style="13" bestFit="1" customWidth="1"/>
    <col min="7" max="7" width="6.28125" style="0" bestFit="1" customWidth="1"/>
    <col min="8" max="8" width="20.00390625" style="0" bestFit="1" customWidth="1"/>
    <col min="9" max="9" width="25.7109375" style="0" bestFit="1" customWidth="1"/>
    <col min="10" max="10" width="6.421875" style="0" bestFit="1" customWidth="1"/>
    <col min="11" max="11" width="28.28125" style="0" bestFit="1" customWidth="1"/>
    <col min="12" max="17" width="3.7109375" style="0" customWidth="1"/>
    <col min="18" max="18" width="6.00390625" style="0" bestFit="1" customWidth="1"/>
    <col min="19" max="19" width="6.8515625" style="0" customWidth="1"/>
    <col min="20" max="20" width="6.140625" style="0" customWidth="1"/>
  </cols>
  <sheetData>
    <row r="1" spans="2:19" ht="18">
      <c r="B1" s="3"/>
      <c r="C1" s="14" t="s">
        <v>186</v>
      </c>
      <c r="D1" s="6"/>
      <c r="E1" s="6"/>
      <c r="F1" s="59"/>
      <c r="G1" s="3"/>
      <c r="H1" s="23" t="s">
        <v>248</v>
      </c>
      <c r="I1" s="3"/>
      <c r="J1" s="3"/>
      <c r="K1" s="3"/>
      <c r="L1" s="3"/>
      <c r="M1" s="8"/>
      <c r="N1" s="8"/>
      <c r="O1" s="8"/>
      <c r="P1" s="8"/>
      <c r="Q1" s="8"/>
      <c r="R1" s="8"/>
      <c r="S1" s="8"/>
    </row>
    <row r="2" spans="2:19" ht="18">
      <c r="B2" s="3"/>
      <c r="C2" s="14"/>
      <c r="D2" s="6"/>
      <c r="E2" s="6"/>
      <c r="F2" s="10"/>
      <c r="G2" s="3"/>
      <c r="H2" s="3"/>
      <c r="I2" s="3"/>
      <c r="J2" s="3"/>
      <c r="K2" s="3"/>
      <c r="S2" s="8"/>
    </row>
    <row r="3" spans="2:19" ht="15">
      <c r="B3" s="3"/>
      <c r="C3" s="16"/>
      <c r="D3" s="6"/>
      <c r="E3" s="6"/>
      <c r="F3" s="10"/>
      <c r="G3" s="3"/>
      <c r="H3" s="3"/>
      <c r="I3" s="3"/>
      <c r="J3" s="3"/>
      <c r="K3" s="3"/>
      <c r="L3" s="5">
        <v>1</v>
      </c>
      <c r="M3" s="15">
        <v>1</v>
      </c>
      <c r="N3" s="15">
        <v>2</v>
      </c>
      <c r="O3" s="5">
        <v>2</v>
      </c>
      <c r="P3" s="5">
        <v>3</v>
      </c>
      <c r="Q3" s="5">
        <v>3</v>
      </c>
      <c r="R3" s="15" t="s">
        <v>224</v>
      </c>
      <c r="S3" s="8"/>
    </row>
    <row r="4" spans="1:20" ht="18" customHeight="1">
      <c r="A4" s="20" t="s">
        <v>245</v>
      </c>
      <c r="B4" s="34">
        <v>72</v>
      </c>
      <c r="C4" s="35" t="s">
        <v>200</v>
      </c>
      <c r="D4" s="35" t="s">
        <v>24</v>
      </c>
      <c r="E4" s="35" t="s">
        <v>2</v>
      </c>
      <c r="F4" s="36" t="s">
        <v>201</v>
      </c>
      <c r="G4" s="34">
        <v>172</v>
      </c>
      <c r="H4" s="35" t="s">
        <v>204</v>
      </c>
      <c r="I4" s="35" t="s">
        <v>205</v>
      </c>
      <c r="J4" s="35" t="s">
        <v>2</v>
      </c>
      <c r="K4" s="35"/>
      <c r="L4" s="37">
        <v>7</v>
      </c>
      <c r="M4" s="38">
        <v>4</v>
      </c>
      <c r="N4" s="38">
        <v>5</v>
      </c>
      <c r="O4" s="38">
        <v>7</v>
      </c>
      <c r="P4" s="38">
        <v>7</v>
      </c>
      <c r="Q4" s="17">
        <v>2</v>
      </c>
      <c r="R4" s="17">
        <f>SUM(L4:Q4)</f>
        <v>32</v>
      </c>
      <c r="S4" s="8"/>
      <c r="T4" s="47"/>
    </row>
    <row r="5" spans="1:19" ht="19.5" customHeight="1">
      <c r="A5" s="20" t="s">
        <v>246</v>
      </c>
      <c r="B5" s="34">
        <v>76</v>
      </c>
      <c r="C5" s="35" t="s">
        <v>202</v>
      </c>
      <c r="D5" s="35" t="s">
        <v>97</v>
      </c>
      <c r="E5" s="35" t="s">
        <v>2</v>
      </c>
      <c r="F5" s="36" t="s">
        <v>203</v>
      </c>
      <c r="G5" s="34">
        <v>176</v>
      </c>
      <c r="H5" s="35" t="s">
        <v>197</v>
      </c>
      <c r="I5" s="35" t="s">
        <v>97</v>
      </c>
      <c r="J5" s="35" t="s">
        <v>2</v>
      </c>
      <c r="K5" s="35" t="s">
        <v>51</v>
      </c>
      <c r="L5" s="37">
        <v>4</v>
      </c>
      <c r="M5" s="38">
        <v>7</v>
      </c>
      <c r="N5" s="38">
        <v>3</v>
      </c>
      <c r="O5" s="38">
        <v>7</v>
      </c>
      <c r="P5" s="38" t="s">
        <v>237</v>
      </c>
      <c r="Q5" s="17">
        <v>5</v>
      </c>
      <c r="R5" s="17">
        <f>SUM(L5:Q5)</f>
        <v>26</v>
      </c>
      <c r="S5" s="8"/>
    </row>
    <row r="6" spans="1:20" ht="18" customHeight="1">
      <c r="A6" s="20" t="s">
        <v>247</v>
      </c>
      <c r="B6" s="34">
        <v>73</v>
      </c>
      <c r="C6" s="35" t="s">
        <v>198</v>
      </c>
      <c r="D6" s="35" t="s">
        <v>10</v>
      </c>
      <c r="E6" s="35" t="s">
        <v>199</v>
      </c>
      <c r="F6" s="36" t="s">
        <v>12</v>
      </c>
      <c r="G6" s="34">
        <v>173</v>
      </c>
      <c r="H6" s="35" t="s">
        <v>185</v>
      </c>
      <c r="I6" s="35" t="s">
        <v>10</v>
      </c>
      <c r="J6" s="35" t="s">
        <v>2</v>
      </c>
      <c r="K6" s="35"/>
      <c r="L6" s="37">
        <v>3</v>
      </c>
      <c r="M6" s="38">
        <v>1</v>
      </c>
      <c r="N6" s="38">
        <v>4</v>
      </c>
      <c r="O6" s="38">
        <v>1</v>
      </c>
      <c r="P6" s="38">
        <v>5</v>
      </c>
      <c r="Q6" s="17">
        <v>7</v>
      </c>
      <c r="R6" s="17">
        <f>SUM(L6:Q6)</f>
        <v>21</v>
      </c>
      <c r="S6" s="8"/>
      <c r="T6" s="47"/>
    </row>
    <row r="7" spans="2:19" ht="18" customHeight="1">
      <c r="B7" s="34"/>
      <c r="C7" s="35"/>
      <c r="D7" s="35"/>
      <c r="E7" s="35"/>
      <c r="F7" s="36"/>
      <c r="G7" s="34"/>
      <c r="H7" s="35"/>
      <c r="I7" s="35"/>
      <c r="J7" s="35"/>
      <c r="K7" s="35"/>
      <c r="L7" s="37"/>
      <c r="M7" s="38"/>
      <c r="N7" s="38"/>
      <c r="O7" s="38"/>
      <c r="P7" s="38"/>
      <c r="Q7" s="17"/>
      <c r="R7" s="17"/>
      <c r="S7" s="8"/>
    </row>
    <row r="8" spans="2:19" ht="18" customHeight="1">
      <c r="B8" s="34"/>
      <c r="C8" s="39" t="s">
        <v>239</v>
      </c>
      <c r="D8" s="35"/>
      <c r="E8" s="35"/>
      <c r="F8" s="36"/>
      <c r="G8" s="34"/>
      <c r="H8" s="35"/>
      <c r="I8" s="35"/>
      <c r="J8" s="35"/>
      <c r="K8" s="35"/>
      <c r="L8" s="37"/>
      <c r="M8" s="38"/>
      <c r="N8" s="38"/>
      <c r="O8" s="38"/>
      <c r="P8" s="38"/>
      <c r="Q8" s="17"/>
      <c r="R8" s="17"/>
      <c r="S8" s="8"/>
    </row>
    <row r="9" spans="2:19" ht="18" customHeight="1">
      <c r="B9" s="34">
        <v>71</v>
      </c>
      <c r="C9" s="35" t="s">
        <v>195</v>
      </c>
      <c r="D9" s="35" t="s">
        <v>196</v>
      </c>
      <c r="E9" s="35" t="s">
        <v>2</v>
      </c>
      <c r="F9" s="36"/>
      <c r="G9" s="34">
        <v>171</v>
      </c>
      <c r="H9" s="35" t="s">
        <v>191</v>
      </c>
      <c r="I9" s="35" t="s">
        <v>109</v>
      </c>
      <c r="J9" s="35" t="s">
        <v>233</v>
      </c>
      <c r="K9" s="35" t="s">
        <v>192</v>
      </c>
      <c r="L9" s="37">
        <v>2</v>
      </c>
      <c r="M9" s="38">
        <v>5</v>
      </c>
      <c r="N9" s="38">
        <v>3</v>
      </c>
      <c r="O9" s="38">
        <v>2</v>
      </c>
      <c r="P9" s="38">
        <v>4</v>
      </c>
      <c r="Q9" s="17">
        <v>3</v>
      </c>
      <c r="R9" s="17">
        <f>SUM(L9:Q9)</f>
        <v>19</v>
      </c>
      <c r="S9" s="8"/>
    </row>
    <row r="10" spans="2:19" ht="18" customHeight="1">
      <c r="B10" s="34">
        <v>74</v>
      </c>
      <c r="C10" s="35" t="s">
        <v>189</v>
      </c>
      <c r="D10" s="35" t="s">
        <v>190</v>
      </c>
      <c r="E10" s="35" t="s">
        <v>33</v>
      </c>
      <c r="F10" s="36"/>
      <c r="G10" s="34">
        <v>174</v>
      </c>
      <c r="H10" s="35" t="s">
        <v>187</v>
      </c>
      <c r="I10" s="35" t="s">
        <v>145</v>
      </c>
      <c r="J10" s="35" t="s">
        <v>2</v>
      </c>
      <c r="K10" s="35" t="s">
        <v>15</v>
      </c>
      <c r="L10" s="37">
        <v>5</v>
      </c>
      <c r="M10" s="38">
        <v>0</v>
      </c>
      <c r="N10" s="38">
        <v>2</v>
      </c>
      <c r="O10" s="38">
        <v>5</v>
      </c>
      <c r="P10" s="38">
        <v>2</v>
      </c>
      <c r="Q10" s="17">
        <v>3</v>
      </c>
      <c r="R10" s="17">
        <f>SUM(L10:Q10)</f>
        <v>17</v>
      </c>
      <c r="S10" s="8"/>
    </row>
    <row r="11" spans="2:19" ht="18" customHeight="1">
      <c r="B11" s="34">
        <v>75</v>
      </c>
      <c r="C11" s="35" t="s">
        <v>193</v>
      </c>
      <c r="D11" s="35" t="s">
        <v>66</v>
      </c>
      <c r="E11" s="35" t="s">
        <v>5</v>
      </c>
      <c r="F11" s="36" t="s">
        <v>194</v>
      </c>
      <c r="G11" s="34">
        <v>175</v>
      </c>
      <c r="H11" s="35" t="s">
        <v>188</v>
      </c>
      <c r="I11" s="35" t="s">
        <v>147</v>
      </c>
      <c r="J11" s="35" t="s">
        <v>91</v>
      </c>
      <c r="K11" s="35"/>
      <c r="L11" s="37">
        <v>3</v>
      </c>
      <c r="M11" s="38">
        <v>0</v>
      </c>
      <c r="N11" s="38">
        <v>4</v>
      </c>
      <c r="O11" s="38">
        <v>1</v>
      </c>
      <c r="P11" s="38">
        <v>1</v>
      </c>
      <c r="Q11" s="17">
        <v>4</v>
      </c>
      <c r="R11" s="17">
        <f>SUM(L11:Q11)</f>
        <v>13</v>
      </c>
      <c r="S11" s="8"/>
    </row>
    <row r="12" spans="2:19" ht="18" customHeight="1">
      <c r="B12" s="34"/>
      <c r="C12" s="35"/>
      <c r="D12" s="35"/>
      <c r="E12" s="35"/>
      <c r="F12" s="36"/>
      <c r="G12" s="34"/>
      <c r="H12" s="35"/>
      <c r="I12" s="35"/>
      <c r="J12" s="35"/>
      <c r="K12" s="35"/>
      <c r="L12" s="37"/>
      <c r="M12" s="38"/>
      <c r="N12" s="38"/>
      <c r="O12" s="38"/>
      <c r="P12" s="38"/>
      <c r="Q12" s="17"/>
      <c r="R12" s="17"/>
      <c r="S12" s="8"/>
    </row>
    <row r="13" spans="2:19" ht="18" customHeight="1">
      <c r="B13" s="34"/>
      <c r="C13" s="39"/>
      <c r="D13" s="35"/>
      <c r="E13" s="35"/>
      <c r="F13" s="36"/>
      <c r="G13" s="34"/>
      <c r="H13" s="35"/>
      <c r="I13" s="35"/>
      <c r="J13" s="35"/>
      <c r="K13" s="35"/>
      <c r="L13" s="37"/>
      <c r="M13" s="38"/>
      <c r="N13" s="38"/>
      <c r="O13" s="38"/>
      <c r="P13" s="38"/>
      <c r="Q13" s="17"/>
      <c r="R13" s="17"/>
      <c r="S13" s="8"/>
    </row>
    <row r="14" spans="2:19" ht="20.25" customHeight="1">
      <c r="B14" s="34"/>
      <c r="C14" s="35"/>
      <c r="D14" s="35"/>
      <c r="E14" s="35"/>
      <c r="F14" s="36"/>
      <c r="G14" s="34"/>
      <c r="H14" s="35"/>
      <c r="I14" s="35"/>
      <c r="J14" s="35"/>
      <c r="K14" s="35"/>
      <c r="L14" s="43"/>
      <c r="M14" s="44"/>
      <c r="N14" s="44"/>
      <c r="O14" s="44"/>
      <c r="P14" s="44"/>
      <c r="Q14" s="45"/>
      <c r="R14" s="45"/>
      <c r="S14" s="8"/>
    </row>
    <row r="15" spans="2:19" ht="17.25" customHeight="1">
      <c r="B15" s="34"/>
      <c r="D15" s="35"/>
      <c r="E15" s="35"/>
      <c r="F15" s="36"/>
      <c r="G15" s="34"/>
      <c r="H15" s="35"/>
      <c r="I15" s="35"/>
      <c r="J15" s="35"/>
      <c r="K15" s="35"/>
      <c r="L15" s="46"/>
      <c r="M15" s="47"/>
      <c r="N15" s="47"/>
      <c r="O15" s="47"/>
      <c r="P15" s="47"/>
      <c r="Q15" s="48"/>
      <c r="R15" s="48"/>
      <c r="S15" s="8"/>
    </row>
    <row r="16" spans="2:19" ht="18" customHeight="1">
      <c r="B16" s="3"/>
      <c r="D16" s="6"/>
      <c r="E16" s="6"/>
      <c r="F16" s="10"/>
      <c r="G16" s="3"/>
      <c r="H16" s="6"/>
      <c r="I16" s="6"/>
      <c r="J16" s="6"/>
      <c r="K16" s="6"/>
      <c r="L16" s="40"/>
      <c r="M16" s="48"/>
      <c r="N16" s="48"/>
      <c r="O16" s="48"/>
      <c r="P16" s="48"/>
      <c r="Q16" s="48"/>
      <c r="R16" s="48"/>
      <c r="S16" s="8"/>
    </row>
    <row r="17" spans="2:19" ht="18" customHeight="1">
      <c r="B17" s="3"/>
      <c r="C17" s="6"/>
      <c r="D17" s="6"/>
      <c r="E17" s="6"/>
      <c r="F17" s="10"/>
      <c r="G17" s="3"/>
      <c r="H17" s="6"/>
      <c r="I17" s="6"/>
      <c r="J17" s="6"/>
      <c r="K17" s="6"/>
      <c r="L17" s="40"/>
      <c r="M17" s="48"/>
      <c r="N17" s="48"/>
      <c r="O17" s="48"/>
      <c r="P17" s="48"/>
      <c r="Q17" s="48"/>
      <c r="R17" s="48"/>
      <c r="S17" s="8"/>
    </row>
    <row r="18" spans="2:12" ht="15">
      <c r="B18" s="1"/>
      <c r="C18" s="1"/>
      <c r="D18" s="1"/>
      <c r="E18" s="1"/>
      <c r="F18" s="18"/>
      <c r="G18" s="1"/>
      <c r="H18" s="1"/>
      <c r="I18" s="1"/>
      <c r="J18" s="1"/>
      <c r="K18" s="1"/>
      <c r="L18" s="1"/>
    </row>
    <row r="24" ht="16.5" customHeight="1">
      <c r="C24" s="2"/>
    </row>
    <row r="25" ht="15">
      <c r="C25" s="2"/>
    </row>
    <row r="26" ht="15">
      <c r="C26" s="2"/>
    </row>
    <row r="27" ht="15">
      <c r="C27" s="2"/>
    </row>
    <row r="28" ht="15">
      <c r="C28" s="2"/>
    </row>
    <row r="29" ht="15">
      <c r="C29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60" zoomScalePageLayoutView="0" workbookViewId="0" topLeftCell="A1">
      <selection activeCell="K20" sqref="K20"/>
    </sheetView>
  </sheetViews>
  <sheetFormatPr defaultColWidth="9.140625" defaultRowHeight="15"/>
  <cols>
    <col min="1" max="1" width="18.7109375" style="21" customWidth="1"/>
    <col min="2" max="2" width="19.28125" style="21" customWidth="1"/>
    <col min="3" max="3" width="3.00390625" style="24" customWidth="1"/>
    <col min="4" max="4" width="19.00390625" style="0" bestFit="1" customWidth="1"/>
    <col min="5" max="5" width="19.7109375" style="0" bestFit="1" customWidth="1"/>
  </cols>
  <sheetData>
    <row r="1" ht="21">
      <c r="A1" s="22" t="s">
        <v>234</v>
      </c>
    </row>
    <row r="2" spans="1:5" ht="15">
      <c r="A2" s="28" t="s">
        <v>235</v>
      </c>
      <c r="B2" s="28" t="s">
        <v>236</v>
      </c>
      <c r="C2" s="29"/>
      <c r="D2" s="28" t="s">
        <v>235</v>
      </c>
      <c r="E2" s="28" t="s">
        <v>236</v>
      </c>
    </row>
    <row r="3" spans="1:5" ht="15.75">
      <c r="A3" s="30">
        <v>1</v>
      </c>
      <c r="B3" s="30">
        <v>1</v>
      </c>
      <c r="C3" s="31"/>
      <c r="D3" s="30">
        <v>101</v>
      </c>
      <c r="E3" s="30">
        <v>114</v>
      </c>
    </row>
    <row r="4" spans="1:5" ht="15.75">
      <c r="A4" s="30">
        <v>3</v>
      </c>
      <c r="B4" s="30">
        <v>112</v>
      </c>
      <c r="C4" s="31"/>
      <c r="D4" s="30">
        <v>102</v>
      </c>
      <c r="E4" s="30">
        <v>72</v>
      </c>
    </row>
    <row r="5" spans="1:5" ht="15.75">
      <c r="A5" s="30">
        <v>4</v>
      </c>
      <c r="B5" s="30">
        <v>85</v>
      </c>
      <c r="C5" s="31"/>
      <c r="D5" s="30">
        <v>103</v>
      </c>
      <c r="E5" s="30">
        <v>45</v>
      </c>
    </row>
    <row r="6" spans="1:5" ht="15.75">
      <c r="A6" s="30">
        <v>5</v>
      </c>
      <c r="B6" s="30">
        <v>54</v>
      </c>
      <c r="C6" s="31"/>
      <c r="D6" s="30">
        <v>104</v>
      </c>
      <c r="E6" s="30">
        <v>14</v>
      </c>
    </row>
    <row r="7" spans="1:5" ht="15.75">
      <c r="A7" s="30">
        <v>7</v>
      </c>
      <c r="B7" s="30">
        <v>53</v>
      </c>
      <c r="C7" s="31"/>
      <c r="D7" s="30">
        <v>105</v>
      </c>
      <c r="E7" s="30">
        <v>41</v>
      </c>
    </row>
    <row r="8" spans="1:5" ht="15.75">
      <c r="A8" s="30">
        <v>8</v>
      </c>
      <c r="B8" s="30">
        <v>101</v>
      </c>
      <c r="C8" s="31"/>
      <c r="D8" s="30">
        <v>107</v>
      </c>
      <c r="E8" s="30">
        <v>25</v>
      </c>
    </row>
    <row r="9" spans="1:5" ht="15.75">
      <c r="A9" s="30">
        <v>11</v>
      </c>
      <c r="B9" s="30">
        <v>17</v>
      </c>
      <c r="C9" s="31"/>
      <c r="D9" s="30">
        <v>108</v>
      </c>
      <c r="E9" s="30">
        <v>16</v>
      </c>
    </row>
    <row r="10" spans="1:5" ht="15.75">
      <c r="A10" s="30">
        <v>12</v>
      </c>
      <c r="B10" s="30">
        <v>91</v>
      </c>
      <c r="C10" s="31"/>
      <c r="D10" s="30">
        <v>111</v>
      </c>
      <c r="E10" s="30">
        <v>20</v>
      </c>
    </row>
    <row r="11" spans="1:5" ht="15.75">
      <c r="A11" s="30">
        <v>14</v>
      </c>
      <c r="B11" s="30">
        <v>4</v>
      </c>
      <c r="C11" s="31"/>
      <c r="D11" s="30">
        <v>112</v>
      </c>
      <c r="E11" s="30">
        <v>83</v>
      </c>
    </row>
    <row r="12" spans="1:5" ht="15.75">
      <c r="A12" s="30">
        <v>15</v>
      </c>
      <c r="B12" s="30">
        <v>46</v>
      </c>
      <c r="C12" s="31"/>
      <c r="D12" s="30">
        <v>114</v>
      </c>
      <c r="E12" s="30">
        <v>59</v>
      </c>
    </row>
    <row r="13" spans="1:5" ht="15.75">
      <c r="A13" s="30">
        <v>16</v>
      </c>
      <c r="B13" s="30">
        <v>58</v>
      </c>
      <c r="C13" s="31"/>
      <c r="D13" s="30">
        <v>115</v>
      </c>
      <c r="E13" s="30">
        <v>5</v>
      </c>
    </row>
    <row r="14" spans="1:5" ht="15.75">
      <c r="A14" s="30">
        <v>17</v>
      </c>
      <c r="B14" s="30">
        <v>6</v>
      </c>
      <c r="C14" s="31"/>
      <c r="D14" s="30">
        <v>117</v>
      </c>
      <c r="E14" s="30">
        <v>23</v>
      </c>
    </row>
    <row r="15" spans="1:5" ht="15.75">
      <c r="A15" s="30">
        <v>18</v>
      </c>
      <c r="B15" s="30">
        <v>68</v>
      </c>
      <c r="C15" s="31"/>
      <c r="D15" s="30">
        <v>118</v>
      </c>
      <c r="E15" s="30">
        <v>52</v>
      </c>
    </row>
    <row r="16" spans="1:5" ht="15.75">
      <c r="A16" s="30">
        <v>21</v>
      </c>
      <c r="B16" s="30">
        <v>63</v>
      </c>
      <c r="C16" s="31"/>
      <c r="D16" s="30">
        <v>119</v>
      </c>
      <c r="E16" s="30">
        <v>92</v>
      </c>
    </row>
    <row r="17" spans="1:5" ht="15.75">
      <c r="A17" s="30">
        <v>22</v>
      </c>
      <c r="B17" s="30">
        <v>39</v>
      </c>
      <c r="C17" s="31"/>
      <c r="D17" s="30">
        <v>121</v>
      </c>
      <c r="E17" s="30">
        <v>77</v>
      </c>
    </row>
    <row r="18" spans="1:5" ht="15.75">
      <c r="A18" s="30">
        <v>24</v>
      </c>
      <c r="B18" s="30">
        <v>43</v>
      </c>
      <c r="C18" s="31"/>
      <c r="D18" s="30">
        <v>124</v>
      </c>
      <c r="E18" s="30">
        <v>55</v>
      </c>
    </row>
    <row r="19" spans="1:5" ht="15.75">
      <c r="A19" s="30">
        <v>26</v>
      </c>
      <c r="B19" s="30">
        <v>56</v>
      </c>
      <c r="C19" s="31"/>
      <c r="D19" s="30">
        <v>125</v>
      </c>
      <c r="E19" s="30">
        <v>9</v>
      </c>
    </row>
    <row r="20" spans="1:5" ht="15.75">
      <c r="A20" s="30">
        <v>28</v>
      </c>
      <c r="B20" s="30">
        <v>29</v>
      </c>
      <c r="C20" s="31"/>
      <c r="D20" s="30">
        <v>126</v>
      </c>
      <c r="E20" s="30">
        <v>62</v>
      </c>
    </row>
    <row r="21" spans="1:5" ht="15.75">
      <c r="A21" s="30">
        <v>29</v>
      </c>
      <c r="B21" s="30">
        <v>51</v>
      </c>
      <c r="C21" s="31"/>
      <c r="D21" s="30">
        <v>127</v>
      </c>
      <c r="E21" s="30">
        <v>126</v>
      </c>
    </row>
    <row r="22" spans="1:5" ht="15.75">
      <c r="A22" s="30">
        <v>31</v>
      </c>
      <c r="B22" s="30">
        <v>69</v>
      </c>
      <c r="C22" s="31"/>
      <c r="D22" s="30">
        <v>128</v>
      </c>
      <c r="E22" s="30">
        <v>90</v>
      </c>
    </row>
    <row r="23" spans="1:5" ht="15.75">
      <c r="A23" s="30">
        <v>32</v>
      </c>
      <c r="B23" s="30">
        <v>97</v>
      </c>
      <c r="C23" s="31"/>
      <c r="D23" s="30">
        <v>129</v>
      </c>
      <c r="E23" s="30">
        <v>33</v>
      </c>
    </row>
    <row r="24" spans="1:5" ht="15.75">
      <c r="A24" s="30">
        <v>35</v>
      </c>
      <c r="B24" s="30">
        <v>28</v>
      </c>
      <c r="C24" s="31"/>
      <c r="D24" s="30">
        <v>130</v>
      </c>
      <c r="E24" s="30">
        <v>57</v>
      </c>
    </row>
    <row r="25" spans="1:5" ht="15.75">
      <c r="A25" s="30">
        <v>37</v>
      </c>
      <c r="B25" s="30">
        <v>93</v>
      </c>
      <c r="C25" s="31"/>
      <c r="D25" s="30">
        <v>131</v>
      </c>
      <c r="E25" s="30">
        <v>118</v>
      </c>
    </row>
    <row r="26" spans="1:5" ht="15.75">
      <c r="A26" s="30">
        <v>38</v>
      </c>
      <c r="B26" s="30">
        <v>128</v>
      </c>
      <c r="C26" s="31"/>
      <c r="D26" s="30">
        <v>132</v>
      </c>
      <c r="E26" s="30">
        <v>74</v>
      </c>
    </row>
    <row r="27" spans="1:5" ht="15.75">
      <c r="A27" s="30">
        <v>39</v>
      </c>
      <c r="B27" s="30">
        <v>2</v>
      </c>
      <c r="C27" s="31"/>
      <c r="D27" s="30">
        <v>135</v>
      </c>
      <c r="E27" s="30">
        <v>31</v>
      </c>
    </row>
    <row r="28" spans="1:5" ht="15.75">
      <c r="A28" s="30">
        <v>40</v>
      </c>
      <c r="B28" s="30">
        <v>50</v>
      </c>
      <c r="C28" s="31"/>
      <c r="D28" s="30">
        <v>137</v>
      </c>
      <c r="E28" s="30">
        <v>98</v>
      </c>
    </row>
    <row r="29" spans="1:5" ht="15.75">
      <c r="A29" s="30">
        <v>42</v>
      </c>
      <c r="B29" s="30">
        <v>102</v>
      </c>
      <c r="C29" s="31"/>
      <c r="D29" s="30">
        <v>138</v>
      </c>
      <c r="E29" s="30">
        <v>79</v>
      </c>
    </row>
    <row r="30" spans="1:5" ht="15.75">
      <c r="A30" s="30">
        <v>43</v>
      </c>
      <c r="B30" s="30">
        <v>81</v>
      </c>
      <c r="C30" s="31"/>
      <c r="D30" s="30">
        <v>142</v>
      </c>
      <c r="E30" s="30">
        <v>121</v>
      </c>
    </row>
    <row r="31" spans="1:5" ht="15.75">
      <c r="A31" s="30">
        <v>44</v>
      </c>
      <c r="B31" s="30">
        <v>110</v>
      </c>
      <c r="C31" s="31"/>
      <c r="D31" s="30">
        <v>143</v>
      </c>
      <c r="E31" s="30">
        <v>94</v>
      </c>
    </row>
    <row r="32" spans="1:5" ht="15.75">
      <c r="A32" s="30">
        <v>45</v>
      </c>
      <c r="B32" s="30">
        <v>32</v>
      </c>
      <c r="C32" s="31"/>
      <c r="D32" s="30">
        <v>144</v>
      </c>
      <c r="E32" s="30">
        <v>86</v>
      </c>
    </row>
    <row r="33" spans="1:5" ht="15.75">
      <c r="A33" s="30">
        <v>46</v>
      </c>
      <c r="B33" s="30">
        <v>82</v>
      </c>
      <c r="C33" s="31"/>
      <c r="D33" s="30">
        <v>145</v>
      </c>
      <c r="E33" s="30">
        <v>100</v>
      </c>
    </row>
    <row r="34" spans="1:5" ht="15.75">
      <c r="A34" s="30">
        <v>47</v>
      </c>
      <c r="B34" s="30">
        <v>3</v>
      </c>
      <c r="C34" s="31"/>
      <c r="D34" s="30">
        <v>146</v>
      </c>
      <c r="E34" s="30">
        <v>35</v>
      </c>
    </row>
    <row r="35" spans="1:5" ht="15.75">
      <c r="A35" s="30">
        <v>48</v>
      </c>
      <c r="B35" s="30">
        <v>38</v>
      </c>
      <c r="C35" s="31"/>
      <c r="D35" s="30">
        <v>147</v>
      </c>
      <c r="E35" s="30">
        <v>7</v>
      </c>
    </row>
    <row r="36" spans="1:5" ht="15.75">
      <c r="A36" s="30">
        <v>50</v>
      </c>
      <c r="B36" s="30">
        <v>21</v>
      </c>
      <c r="C36" s="31"/>
      <c r="D36" s="30">
        <v>148</v>
      </c>
      <c r="E36" s="30">
        <v>76</v>
      </c>
    </row>
    <row r="37" spans="1:5" ht="15.75">
      <c r="A37" s="30">
        <v>52</v>
      </c>
      <c r="B37" s="30">
        <v>109</v>
      </c>
      <c r="C37" s="31"/>
      <c r="D37" s="30">
        <v>150</v>
      </c>
      <c r="E37" s="30">
        <v>18</v>
      </c>
    </row>
    <row r="38" spans="1:5" ht="15.75">
      <c r="A38" s="30">
        <v>53</v>
      </c>
      <c r="B38" s="30">
        <v>19</v>
      </c>
      <c r="C38" s="31"/>
      <c r="D38" s="30">
        <v>154</v>
      </c>
      <c r="E38" s="30">
        <v>71</v>
      </c>
    </row>
    <row r="39" spans="1:5" ht="15.75">
      <c r="A39" s="30">
        <v>54</v>
      </c>
      <c r="B39" s="30">
        <v>34</v>
      </c>
      <c r="C39" s="31"/>
      <c r="D39" s="30">
        <v>155</v>
      </c>
      <c r="E39" s="30">
        <v>95</v>
      </c>
    </row>
    <row r="40" spans="1:5" ht="15.75">
      <c r="A40" s="30">
        <v>55</v>
      </c>
      <c r="B40" s="30">
        <v>12</v>
      </c>
      <c r="C40" s="31"/>
      <c r="D40" s="30">
        <v>158</v>
      </c>
      <c r="E40" s="30">
        <v>125</v>
      </c>
    </row>
    <row r="41" spans="1:5" ht="15.75">
      <c r="A41" s="30">
        <v>56</v>
      </c>
      <c r="B41" s="30">
        <v>127</v>
      </c>
      <c r="C41" s="31"/>
      <c r="D41" s="30">
        <v>171</v>
      </c>
      <c r="E41" s="30">
        <v>213</v>
      </c>
    </row>
    <row r="42" spans="1:5" ht="15.75">
      <c r="A42" s="30">
        <v>72</v>
      </c>
      <c r="B42" s="30">
        <v>209</v>
      </c>
      <c r="C42" s="31"/>
      <c r="D42" s="30">
        <v>173</v>
      </c>
      <c r="E42" s="30">
        <v>204</v>
      </c>
    </row>
    <row r="43" spans="1:5" ht="15.75">
      <c r="A43" s="30">
        <v>73</v>
      </c>
      <c r="B43" s="30">
        <v>201</v>
      </c>
      <c r="C43" s="31"/>
      <c r="D43" s="30">
        <v>174</v>
      </c>
      <c r="E43" s="30">
        <v>203</v>
      </c>
    </row>
    <row r="44" spans="1:5" ht="15.75">
      <c r="A44" s="30">
        <v>74</v>
      </c>
      <c r="B44" s="30">
        <v>205</v>
      </c>
      <c r="C44" s="31"/>
      <c r="D44" s="30">
        <v>175</v>
      </c>
      <c r="E44" s="30">
        <v>210</v>
      </c>
    </row>
    <row r="45" spans="1:5" ht="15.75">
      <c r="A45" s="30">
        <v>75</v>
      </c>
      <c r="B45" s="30">
        <v>207</v>
      </c>
      <c r="C45" s="31"/>
      <c r="D45" s="30">
        <v>176</v>
      </c>
      <c r="E45" s="30">
        <v>211</v>
      </c>
    </row>
    <row r="46" spans="1:3" ht="15.75">
      <c r="A46" s="30">
        <v>76</v>
      </c>
      <c r="B46" s="30">
        <v>206</v>
      </c>
      <c r="C46" s="31"/>
    </row>
    <row r="47" ht="15.75">
      <c r="C47" s="31"/>
    </row>
    <row r="48" ht="15.75">
      <c r="C48" s="31"/>
    </row>
    <row r="49" ht="15.75">
      <c r="C49" s="31"/>
    </row>
    <row r="50" spans="1:5" ht="15.75">
      <c r="A50" s="25"/>
      <c r="B50" s="25"/>
      <c r="C50" s="26"/>
      <c r="D50" s="27"/>
      <c r="E50" s="27"/>
    </row>
    <row r="51" spans="1:5" ht="15.75">
      <c r="A51" s="25"/>
      <c r="B51" s="25"/>
      <c r="C51" s="26"/>
      <c r="D51" s="27"/>
      <c r="E51" s="2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Ericsson</cp:lastModifiedBy>
  <cp:lastPrinted>2013-10-07T16:42:56Z</cp:lastPrinted>
  <dcterms:created xsi:type="dcterms:W3CDTF">2013-09-24T15:02:20Z</dcterms:created>
  <dcterms:modified xsi:type="dcterms:W3CDTF">2013-10-07T16:43:36Z</dcterms:modified>
  <cp:category/>
  <cp:version/>
  <cp:contentType/>
  <cp:contentStatus/>
</cp:coreProperties>
</file>