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7995" activeTab="3"/>
  </bookViews>
  <sheets>
    <sheet name="Senior" sheetId="1" r:id="rId1"/>
    <sheet name="Dam" sheetId="2" r:id="rId2"/>
    <sheet name="Junior" sheetId="3" r:id="rId3"/>
    <sheet name="Finalresultat" sheetId="4" r:id="rId4"/>
  </sheets>
  <calcPr calcId="144525"/>
</workbook>
</file>

<file path=xl/calcChain.xml><?xml version="1.0" encoding="utf-8"?>
<calcChain xmlns="http://schemas.openxmlformats.org/spreadsheetml/2006/main">
  <c r="I10" i="4" l="1"/>
  <c r="I9" i="4"/>
  <c r="I8" i="4"/>
  <c r="I7" i="4"/>
  <c r="I6" i="4"/>
  <c r="I5" i="4"/>
  <c r="I44" i="4"/>
  <c r="I43" i="4"/>
  <c r="I42" i="4"/>
  <c r="I41" i="4"/>
  <c r="I40" i="4"/>
  <c r="I39" i="4"/>
  <c r="I61" i="4"/>
  <c r="I60" i="4"/>
  <c r="I59" i="4"/>
  <c r="I58" i="4"/>
  <c r="I57" i="4"/>
  <c r="I56" i="4"/>
  <c r="I18" i="4"/>
  <c r="I17" i="4"/>
  <c r="I16" i="4"/>
  <c r="I15" i="4"/>
  <c r="I14" i="4"/>
  <c r="I13" i="4"/>
  <c r="I52" i="4"/>
  <c r="I51" i="4"/>
  <c r="I50" i="4"/>
  <c r="I49" i="4"/>
  <c r="I48" i="4"/>
  <c r="I47" i="4"/>
  <c r="I69" i="4"/>
  <c r="I68" i="4"/>
  <c r="I67" i="4"/>
  <c r="I66" i="4"/>
  <c r="I65" i="4"/>
  <c r="I64" i="4"/>
  <c r="I34" i="4"/>
  <c r="I33" i="4"/>
  <c r="I32" i="4"/>
  <c r="I31" i="4"/>
  <c r="I30" i="4"/>
  <c r="I29" i="4"/>
  <c r="I26" i="4"/>
  <c r="I25" i="4"/>
  <c r="I24" i="4"/>
  <c r="I23" i="4"/>
  <c r="I22" i="4"/>
  <c r="I21" i="4"/>
  <c r="I7" i="3"/>
  <c r="I5" i="3"/>
  <c r="I25" i="3"/>
  <c r="I15" i="3"/>
  <c r="I8" i="3"/>
  <c r="I13" i="3"/>
  <c r="I12" i="3"/>
  <c r="I14" i="3"/>
  <c r="I4" i="3"/>
  <c r="I22" i="3"/>
  <c r="I21" i="3"/>
  <c r="I9" i="3"/>
  <c r="I16" i="3"/>
  <c r="I17" i="3"/>
  <c r="I6" i="3"/>
  <c r="I24" i="3"/>
  <c r="I20" i="3"/>
  <c r="I23" i="3"/>
  <c r="I4" i="2"/>
  <c r="I23" i="2"/>
  <c r="I33" i="2"/>
  <c r="I7" i="2"/>
  <c r="I26" i="2"/>
  <c r="I22" i="2"/>
  <c r="I9" i="2"/>
  <c r="I29" i="2"/>
  <c r="I8" i="2"/>
  <c r="I25" i="2"/>
  <c r="I32" i="2"/>
  <c r="I31" i="2"/>
  <c r="I28" i="2"/>
  <c r="I12" i="2"/>
  <c r="I27" i="2"/>
  <c r="I14" i="2"/>
  <c r="I30" i="2"/>
  <c r="I5" i="2"/>
  <c r="I24" i="2"/>
  <c r="I20" i="2"/>
  <c r="I6" i="2"/>
  <c r="I34" i="2"/>
  <c r="I17" i="2"/>
  <c r="I21" i="2"/>
  <c r="I13" i="2"/>
  <c r="I15" i="2"/>
  <c r="I16" i="2"/>
  <c r="I46" i="1"/>
  <c r="I69" i="1"/>
  <c r="I72" i="1"/>
  <c r="I85" i="1"/>
  <c r="I6" i="1"/>
  <c r="I47" i="1"/>
  <c r="I97" i="1"/>
  <c r="I37" i="1"/>
  <c r="I76" i="1"/>
  <c r="I36" i="1"/>
  <c r="I84" i="1"/>
  <c r="I86" i="1"/>
  <c r="I7" i="1"/>
  <c r="I41" i="1"/>
  <c r="I71" i="1"/>
  <c r="I92" i="1"/>
  <c r="I61" i="1"/>
  <c r="I9" i="1"/>
  <c r="I70" i="1"/>
  <c r="I51" i="1"/>
  <c r="I62" i="1"/>
  <c r="I59" i="1"/>
  <c r="I42" i="1"/>
  <c r="I22" i="1"/>
  <c r="I50" i="1"/>
  <c r="I90" i="1"/>
  <c r="I13" i="1"/>
  <c r="I63" i="1"/>
  <c r="I103" i="1"/>
  <c r="I79" i="1"/>
  <c r="I31" i="1"/>
  <c r="I32" i="1"/>
  <c r="I55" i="1"/>
  <c r="I48" i="1"/>
  <c r="I56" i="1"/>
  <c r="I101" i="1"/>
  <c r="I68" i="1"/>
  <c r="I80" i="1"/>
  <c r="I88" i="1"/>
  <c r="I30" i="1"/>
  <c r="I28" i="1"/>
  <c r="I44" i="1"/>
  <c r="I100" i="1"/>
  <c r="I95" i="1"/>
  <c r="I15" i="1"/>
  <c r="I78" i="1"/>
  <c r="I45" i="1"/>
  <c r="I73" i="1"/>
  <c r="I8" i="1"/>
  <c r="I93" i="1"/>
  <c r="I91" i="1"/>
  <c r="I49" i="1"/>
  <c r="I14" i="1"/>
  <c r="I16" i="1"/>
  <c r="I20" i="1"/>
  <c r="I74" i="1"/>
  <c r="I12" i="1"/>
  <c r="I87" i="1"/>
  <c r="I82" i="1"/>
  <c r="I52" i="1"/>
  <c r="I58" i="1"/>
  <c r="I66" i="1"/>
  <c r="I5" i="1"/>
  <c r="I29" i="1"/>
  <c r="I25" i="1"/>
  <c r="I39" i="1"/>
  <c r="I54" i="1"/>
  <c r="I75" i="1"/>
  <c r="I40" i="1"/>
  <c r="I98" i="1"/>
  <c r="I81" i="1"/>
  <c r="I21" i="1"/>
  <c r="I65" i="1"/>
  <c r="I57" i="1"/>
  <c r="I60" i="1"/>
  <c r="I89" i="1"/>
  <c r="I77" i="1"/>
  <c r="I38" i="1"/>
  <c r="I43" i="1"/>
  <c r="I99" i="1"/>
  <c r="I53" i="1"/>
  <c r="I94" i="1"/>
  <c r="I4" i="1"/>
  <c r="I67" i="1"/>
  <c r="I96" i="1"/>
  <c r="I33" i="1"/>
  <c r="I83" i="1"/>
  <c r="I102" i="1"/>
  <c r="I64" i="1"/>
  <c r="I24" i="1"/>
  <c r="I23" i="1"/>
  <c r="I17" i="1"/>
</calcChain>
</file>

<file path=xl/sharedStrings.xml><?xml version="1.0" encoding="utf-8"?>
<sst xmlns="http://schemas.openxmlformats.org/spreadsheetml/2006/main" count="719" uniqueCount="242">
  <si>
    <t>Annelie Steen</t>
  </si>
  <si>
    <t>Skillingaryds MK</t>
  </si>
  <si>
    <t>Volvo</t>
  </si>
  <si>
    <t>Camilla Wernersson</t>
  </si>
  <si>
    <t>Lidköpings MSF</t>
  </si>
  <si>
    <t>Saab</t>
  </si>
  <si>
    <t>Elin Svedberg</t>
  </si>
  <si>
    <t>Skepptuna MK</t>
  </si>
  <si>
    <t>Sollentuna Emballagehantering AB</t>
  </si>
  <si>
    <t>Ellinor Haraldsson</t>
  </si>
  <si>
    <t>Alingsås MK</t>
  </si>
  <si>
    <t>Elvira Sandström</t>
  </si>
  <si>
    <t>Emelie Karlsson</t>
  </si>
  <si>
    <t>Vimmerby MS</t>
  </si>
  <si>
    <t>Volkswagen</t>
  </si>
  <si>
    <t>Emelie Köhler</t>
  </si>
  <si>
    <t>MK Ramunder</t>
  </si>
  <si>
    <t>Emelie Strömberg</t>
  </si>
  <si>
    <t>Laxå MK</t>
  </si>
  <si>
    <t>Felicia Häggberg</t>
  </si>
  <si>
    <t>Mercedes</t>
  </si>
  <si>
    <t>Felicia Johansson</t>
  </si>
  <si>
    <t>Tjust MK</t>
  </si>
  <si>
    <t>Hanna Strömholm</t>
  </si>
  <si>
    <t>Silverdalens MSK</t>
  </si>
  <si>
    <t>Opel</t>
  </si>
  <si>
    <t>Jenny Lindell</t>
  </si>
  <si>
    <t>Jessica Tapaninaho</t>
  </si>
  <si>
    <t>Eksjö FRC</t>
  </si>
  <si>
    <t>Mazda</t>
  </si>
  <si>
    <t>Jessie Lundahl</t>
  </si>
  <si>
    <t>Team Pekka Power</t>
  </si>
  <si>
    <t>Katja Frosthed</t>
  </si>
  <si>
    <t>Toyota</t>
  </si>
  <si>
    <t>TEAM RACEPAGE WWW.RACEPAGE.ORG</t>
  </si>
  <si>
    <t>Louise Forsblad</t>
  </si>
  <si>
    <t>Jönköpings MK</t>
  </si>
  <si>
    <t>Louise Palmqvist</t>
  </si>
  <si>
    <t>Degerfors RC</t>
  </si>
  <si>
    <t>Madelene Skälhammar</t>
  </si>
  <si>
    <t>Malin Widström</t>
  </si>
  <si>
    <t>Maria Lindqvist</t>
  </si>
  <si>
    <t>Marie Karlsson</t>
  </si>
  <si>
    <t>Marie Stjernström</t>
  </si>
  <si>
    <t>Audi</t>
  </si>
  <si>
    <t>Michaela Arvidsson</t>
  </si>
  <si>
    <t>Natalie Granfors</t>
  </si>
  <si>
    <t>Sara Ekholm Abrahamsson</t>
  </si>
  <si>
    <t>Linköping MS</t>
  </si>
  <si>
    <t>Sofia Lod</t>
  </si>
  <si>
    <t>Tina Ekenmo</t>
  </si>
  <si>
    <t>Piteå MS</t>
  </si>
  <si>
    <t>Oscar Karlsson</t>
  </si>
  <si>
    <t>Debutant</t>
  </si>
  <si>
    <t>Sarah Nordström</t>
  </si>
  <si>
    <t>Fiat</t>
  </si>
  <si>
    <t>Albin Ekenberg</t>
  </si>
  <si>
    <t>Lessebo MK</t>
  </si>
  <si>
    <t>BMW</t>
  </si>
  <si>
    <t>Albin Sundlöv</t>
  </si>
  <si>
    <t>Alexander Ek</t>
  </si>
  <si>
    <t>Andreas Johansson</t>
  </si>
  <si>
    <t>Team Tabergs Åkeri</t>
  </si>
  <si>
    <t>Bernhard Andersson</t>
  </si>
  <si>
    <t>Björn Damberg</t>
  </si>
  <si>
    <t>Ford</t>
  </si>
  <si>
    <t>Björn Sundström</t>
  </si>
  <si>
    <t>Christer Sundstrom</t>
  </si>
  <si>
    <t>Christian Karlsson</t>
  </si>
  <si>
    <t>Conny Stjernström</t>
  </si>
  <si>
    <t>Daniel Gustavsson</t>
  </si>
  <si>
    <t>Daniel Svedberg</t>
  </si>
  <si>
    <t>David Mattsson</t>
  </si>
  <si>
    <t>David Tomtelius</t>
  </si>
  <si>
    <t>Dennis Bergqvist</t>
  </si>
  <si>
    <t>V:a Östergötlands MK</t>
  </si>
  <si>
    <t>Dennis Jansson</t>
  </si>
  <si>
    <t>Grödinge MK</t>
  </si>
  <si>
    <t>Dennis Nilsson</t>
  </si>
  <si>
    <t>Dennis Strömholm</t>
  </si>
  <si>
    <t>Emil Henrysson</t>
  </si>
  <si>
    <t>Eric Hulting</t>
  </si>
  <si>
    <t>Felix Karlsson</t>
  </si>
  <si>
    <t>Filip Skarin</t>
  </si>
  <si>
    <t>MK Kinda</t>
  </si>
  <si>
    <t>Fredrik Nyberg</t>
  </si>
  <si>
    <t>Hampus Schramme</t>
  </si>
  <si>
    <t>Hans Andreas Holmedal</t>
  </si>
  <si>
    <t>NMK Aurskog-Høland</t>
  </si>
  <si>
    <t>THM Performance</t>
  </si>
  <si>
    <t>Henrik Pettersson</t>
  </si>
  <si>
    <t>Jennie Käll</t>
  </si>
  <si>
    <t>Jesper Sundström</t>
  </si>
  <si>
    <t>Jungnerligan RC</t>
  </si>
  <si>
    <t>Jimmy Berneros</t>
  </si>
  <si>
    <t>Jimmy Svedberg</t>
  </si>
  <si>
    <t>SOLLENTUNA EMBALLGEHANTERING AB</t>
  </si>
  <si>
    <t>Joakim Persson</t>
  </si>
  <si>
    <t>Joakim Berneros</t>
  </si>
  <si>
    <t>Johan Ingemarsson</t>
  </si>
  <si>
    <t>Varbergs MK</t>
  </si>
  <si>
    <t>Hagestigs Motorsport</t>
  </si>
  <si>
    <t>Johan Karlsson</t>
  </si>
  <si>
    <t>Johan Klingstedt</t>
  </si>
  <si>
    <t>AC DÄCKSERVICE AB</t>
  </si>
  <si>
    <t>Johan Svensson</t>
  </si>
  <si>
    <t>Jonas Berneros</t>
  </si>
  <si>
    <t>Kim Bergström</t>
  </si>
  <si>
    <t>Bergström Racing</t>
  </si>
  <si>
    <t>Kim Åström</t>
  </si>
  <si>
    <t>Linus Johansson</t>
  </si>
  <si>
    <t>Linus Stigsson</t>
  </si>
  <si>
    <t>Vetlanda RRC</t>
  </si>
  <si>
    <t>Marcus Åberg</t>
  </si>
  <si>
    <t>Team Rödebybuss</t>
  </si>
  <si>
    <t>Markus Hansson</t>
  </si>
  <si>
    <t>Karlskrona AK</t>
  </si>
  <si>
    <t>Gullabo Rallydäck 0486-21851</t>
  </si>
  <si>
    <t>Markus Stjernström</t>
  </si>
  <si>
    <t>Martin Svensson</t>
  </si>
  <si>
    <t>Martin Wigren</t>
  </si>
  <si>
    <t>SMK Valdemarsvik</t>
  </si>
  <si>
    <t>Mats Johansson</t>
  </si>
  <si>
    <t>Hejdu Hejdu Racing</t>
  </si>
  <si>
    <t>Mats Andersson</t>
  </si>
  <si>
    <t>Mattias Eskilsson</t>
  </si>
  <si>
    <t>JMK</t>
  </si>
  <si>
    <t>Mattias Lindahl</t>
  </si>
  <si>
    <t>Mattias Lindqvist</t>
  </si>
  <si>
    <t>Max Mattisson</t>
  </si>
  <si>
    <t>Mikael Lernerud</t>
  </si>
  <si>
    <t>Stockholmsbilklubb</t>
  </si>
  <si>
    <t>Mikael Åström</t>
  </si>
  <si>
    <t>Niklas Fared</t>
  </si>
  <si>
    <t>Oliver Wallin</t>
  </si>
  <si>
    <t>Vadstena RRC</t>
  </si>
  <si>
    <t>Honda</t>
  </si>
  <si>
    <t>Oscar Wigren</t>
  </si>
  <si>
    <t>Oskar Sandström</t>
  </si>
  <si>
    <t>Patrik Dväring Lund</t>
  </si>
  <si>
    <t>Patrik Eriksson</t>
  </si>
  <si>
    <t>Patrik Johansson</t>
  </si>
  <si>
    <t>Per Fornander</t>
  </si>
  <si>
    <t>Petri Häggman</t>
  </si>
  <si>
    <t>Petter Karlsson</t>
  </si>
  <si>
    <t>Pierre Oskarsson</t>
  </si>
  <si>
    <t>MSK Kvarnvingarna</t>
  </si>
  <si>
    <t>Orrefors Bilverkstad</t>
  </si>
  <si>
    <t>Pontus Bengtsson</t>
  </si>
  <si>
    <t>Pontus Lundh</t>
  </si>
  <si>
    <t>Pontus Nygren Nygren</t>
  </si>
  <si>
    <t>Oskarshamns RRC</t>
  </si>
  <si>
    <t>Rasmus Flerén</t>
  </si>
  <si>
    <t>Robert Arvidsson</t>
  </si>
  <si>
    <t>Robin Edoff</t>
  </si>
  <si>
    <t>Robin Johansson</t>
  </si>
  <si>
    <t>Bilklubben Dundret</t>
  </si>
  <si>
    <t>Robin Åkerstrand</t>
  </si>
  <si>
    <t>Östernärkes RMC</t>
  </si>
  <si>
    <t>Roger Bergqvist</t>
  </si>
  <si>
    <t>Roger Frosthed</t>
  </si>
  <si>
    <t>Samuel Thörnqvist</t>
  </si>
  <si>
    <t>Sebastian Frejd</t>
  </si>
  <si>
    <t>Simon Johansson</t>
  </si>
  <si>
    <t>Thomas Nordenvall</t>
  </si>
  <si>
    <t>Tobias Svärd</t>
  </si>
  <si>
    <t>Tomas Karlsson</t>
  </si>
  <si>
    <t>Tony Ohlsson</t>
  </si>
  <si>
    <t>AC Däckservice AB</t>
  </si>
  <si>
    <t>Victor Gustafsson</t>
  </si>
  <si>
    <t>SMK Motala bil</t>
  </si>
  <si>
    <t>Junior</t>
  </si>
  <si>
    <t>Anton Tomtelius</t>
  </si>
  <si>
    <t>Christian Strömberg</t>
  </si>
  <si>
    <t>Dennis Ottosson</t>
  </si>
  <si>
    <t>Emil Hultenius</t>
  </si>
  <si>
    <t>Gullabo rallydäck</t>
  </si>
  <si>
    <t>Herman Borring</t>
  </si>
  <si>
    <t>Ida Holmberg</t>
  </si>
  <si>
    <t>Jennifer Tates</t>
  </si>
  <si>
    <t>Hagestig Motorsport</t>
  </si>
  <si>
    <t>Kevin Karlsson</t>
  </si>
  <si>
    <t>Dekaltrim.nu</t>
  </si>
  <si>
    <t>Mattias Argus Sahlqvist</t>
  </si>
  <si>
    <t>Melvin Svärd Hernehult</t>
  </si>
  <si>
    <t>MK Orion</t>
  </si>
  <si>
    <t>Team Bats Folkrace</t>
  </si>
  <si>
    <t>Robert Strömholm</t>
  </si>
  <si>
    <t>Robin Stjernström</t>
  </si>
  <si>
    <t>Sara Andersson</t>
  </si>
  <si>
    <t>Victoria Björklund</t>
  </si>
  <si>
    <t>Fjugesta MS</t>
  </si>
  <si>
    <t>Lars Nilsson</t>
  </si>
  <si>
    <t>Damer</t>
  </si>
  <si>
    <t>Adam Andersson</t>
  </si>
  <si>
    <t>Dennis Arthursson</t>
  </si>
  <si>
    <t>Norrköpings MK</t>
  </si>
  <si>
    <t>Amanda Boberg</t>
  </si>
  <si>
    <t>SMk Motala Bil</t>
  </si>
  <si>
    <t>John Svensson</t>
  </si>
  <si>
    <t xml:space="preserve">SMK Valdermarsvik </t>
  </si>
  <si>
    <t>Crowns Engines</t>
  </si>
  <si>
    <t>Maja Fritz</t>
  </si>
  <si>
    <t>Wilma Boberg</t>
  </si>
  <si>
    <t>SMK Motala Bil</t>
  </si>
  <si>
    <t>Hallsbergs MK</t>
  </si>
  <si>
    <t>MSK Hammaren</t>
  </si>
  <si>
    <t>Målilla MK</t>
  </si>
  <si>
    <t>Nässjö MK</t>
  </si>
  <si>
    <t>SMK Nyköping</t>
  </si>
  <si>
    <t>Ydre MK</t>
  </si>
  <si>
    <t>Åtvidabergs MK</t>
  </si>
  <si>
    <t>Jimmy Eklund</t>
  </si>
  <si>
    <t>Klas-Åke Eriksson</t>
  </si>
  <si>
    <t>Jesper Granfors</t>
  </si>
  <si>
    <t>Oskar Karlsson</t>
  </si>
  <si>
    <t>Stefan Frode</t>
  </si>
  <si>
    <t>Dennis Berntsson</t>
  </si>
  <si>
    <t>John Ekströms Bygg AB</t>
  </si>
  <si>
    <t>Team Åsa-Nisses Vebotrim</t>
  </si>
  <si>
    <t>Åb</t>
  </si>
  <si>
    <t>SMK Vingåker</t>
  </si>
  <si>
    <t>Eskilstuna EMK</t>
  </si>
  <si>
    <t>Team Åsa Nisse Vebotrim</t>
  </si>
  <si>
    <t>Team Superhjältarna</t>
  </si>
  <si>
    <t>Emådalens MK</t>
  </si>
  <si>
    <t>Rickard Arvidsson</t>
  </si>
  <si>
    <t>Sv</t>
  </si>
  <si>
    <t>Långfredagen 2016-03-25</t>
  </si>
  <si>
    <t>sen</t>
  </si>
  <si>
    <t>dam</t>
  </si>
  <si>
    <t>deb</t>
  </si>
  <si>
    <t>jun</t>
  </si>
  <si>
    <t>A-final</t>
  </si>
  <si>
    <t>B-final</t>
  </si>
  <si>
    <t>C-final</t>
  </si>
  <si>
    <t>D-final</t>
  </si>
  <si>
    <t>Poängplacering</t>
  </si>
  <si>
    <t>Finalresultat Påskracet 2016-03-25</t>
  </si>
  <si>
    <t>Seniorer</t>
  </si>
  <si>
    <t>Juniorer</t>
  </si>
  <si>
    <t>Resultatlista Seniorer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</si>
</sst>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0" fillId="0" borderId="0" xfId="0"/>
    <xf numFmtId="0" fontId="19" fillId="0" borderId="0" xfId="0" applyFont="1"/>
    <xf numFmtId="0" fontId="20" fillId="0" borderId="0" xfId="0" applyFont="1"/>
    <xf numFmtId="49" fontId="19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/>
    <xf numFmtId="0" fontId="16" fillId="0" borderId="0" xfId="0" applyFont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0" fontId="19" fillId="0" borderId="0" xfId="0" applyFont="1" applyAlignment="1">
      <alignment horizontal="right"/>
    </xf>
    <xf numFmtId="14" fontId="20" fillId="0" borderId="0" xfId="0" applyNumberFormat="1" applyFont="1"/>
    <xf numFmtId="0" fontId="19" fillId="33" borderId="0" xfId="0" applyFont="1" applyFill="1"/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Fill="1"/>
    <xf numFmtId="0" fontId="21" fillId="0" borderId="0" xfId="0" applyFont="1" applyFill="1"/>
    <xf numFmtId="0" fontId="21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/>
    </xf>
    <xf numFmtId="0" fontId="22" fillId="0" borderId="0" xfId="0" applyFont="1" applyFill="1"/>
    <xf numFmtId="0" fontId="22" fillId="0" borderId="0" xfId="0" applyFont="1"/>
    <xf numFmtId="14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69" zoomScaleNormal="100" workbookViewId="0">
      <selection activeCell="A69" sqref="A69"/>
    </sheetView>
  </sheetViews>
  <sheetFormatPr defaultRowHeight="15" x14ac:dyDescent="0.25"/>
  <cols>
    <col min="1" max="1" width="4.7109375" style="2" customWidth="1"/>
    <col min="2" max="3" width="24.7109375" customWidth="1"/>
    <col min="4" max="4" width="12.7109375" customWidth="1"/>
    <col min="5" max="5" width="40.7109375" style="1" customWidth="1"/>
    <col min="6" max="8" width="3.7109375" style="7" customWidth="1"/>
    <col min="9" max="9" width="4.7109375" style="7" customWidth="1"/>
    <col min="12" max="12" width="9.140625" style="17"/>
  </cols>
  <sheetData>
    <row r="1" spans="1:12" ht="15.75" x14ac:dyDescent="0.25">
      <c r="A1" s="3"/>
      <c r="B1" s="4" t="s">
        <v>241</v>
      </c>
      <c r="C1" s="4"/>
      <c r="D1" s="14" t="s">
        <v>228</v>
      </c>
      <c r="E1" s="3"/>
    </row>
    <row r="2" spans="1:12" s="2" customFormat="1" ht="15.75" x14ac:dyDescent="0.25">
      <c r="A2" s="3"/>
      <c r="B2" s="4"/>
      <c r="C2" s="4"/>
      <c r="D2" s="14"/>
      <c r="E2" s="3"/>
      <c r="F2" s="7"/>
      <c r="G2" s="7"/>
      <c r="H2" s="7"/>
      <c r="I2" s="7"/>
      <c r="L2" s="17"/>
    </row>
    <row r="3" spans="1:12" s="2" customFormat="1" ht="15.75" x14ac:dyDescent="0.25">
      <c r="A3" s="3"/>
      <c r="B3" s="4" t="s">
        <v>233</v>
      </c>
      <c r="C3" s="4"/>
      <c r="D3" s="14"/>
      <c r="E3" s="3"/>
      <c r="F3" s="7"/>
      <c r="G3" s="7"/>
      <c r="H3" s="7"/>
      <c r="I3" s="7"/>
      <c r="L3" s="17"/>
    </row>
    <row r="4" spans="1:12" ht="15.75" x14ac:dyDescent="0.25">
      <c r="A4" s="3">
        <v>4</v>
      </c>
      <c r="B4" s="5" t="s">
        <v>165</v>
      </c>
      <c r="C4" s="5" t="s">
        <v>185</v>
      </c>
      <c r="D4" s="5" t="s">
        <v>5</v>
      </c>
      <c r="E4" s="5"/>
      <c r="F4" s="7">
        <v>7</v>
      </c>
      <c r="G4" s="7">
        <v>7</v>
      </c>
      <c r="H4" s="7">
        <v>7</v>
      </c>
      <c r="I4" s="7">
        <f t="shared" ref="I4:I9" si="0">SUM(F4:H4)</f>
        <v>21</v>
      </c>
    </row>
    <row r="5" spans="1:12" ht="15.75" x14ac:dyDescent="0.25">
      <c r="A5" s="3">
        <v>36</v>
      </c>
      <c r="B5" s="5" t="s">
        <v>85</v>
      </c>
      <c r="C5" s="5" t="s">
        <v>7</v>
      </c>
      <c r="D5" s="5" t="s">
        <v>5</v>
      </c>
      <c r="E5" s="5"/>
      <c r="F5" s="7">
        <v>5</v>
      </c>
      <c r="G5" s="7">
        <v>7</v>
      </c>
      <c r="H5" s="7">
        <v>7</v>
      </c>
      <c r="I5" s="7">
        <f t="shared" si="0"/>
        <v>19</v>
      </c>
    </row>
    <row r="6" spans="1:12" ht="15.75" x14ac:dyDescent="0.25">
      <c r="A6" s="3">
        <v>90</v>
      </c>
      <c r="B6" s="5" t="s">
        <v>157</v>
      </c>
      <c r="C6" s="5" t="s">
        <v>158</v>
      </c>
      <c r="D6" s="5" t="s">
        <v>5</v>
      </c>
      <c r="E6" s="5" t="s">
        <v>218</v>
      </c>
      <c r="F6" s="7">
        <v>7</v>
      </c>
      <c r="G6" s="7">
        <v>7</v>
      </c>
      <c r="H6" s="7">
        <v>7</v>
      </c>
      <c r="I6" s="7">
        <f t="shared" si="0"/>
        <v>21</v>
      </c>
    </row>
    <row r="7" spans="1:12" ht="15.75" x14ac:dyDescent="0.25">
      <c r="A7" s="3">
        <v>76</v>
      </c>
      <c r="B7" s="5" t="s">
        <v>167</v>
      </c>
      <c r="C7" s="5" t="s">
        <v>209</v>
      </c>
      <c r="D7" s="5" t="s">
        <v>14</v>
      </c>
      <c r="E7" s="5"/>
      <c r="F7" s="7">
        <v>7</v>
      </c>
      <c r="G7" s="7">
        <v>7</v>
      </c>
      <c r="H7" s="7">
        <v>7</v>
      </c>
      <c r="I7" s="7">
        <f t="shared" si="0"/>
        <v>21</v>
      </c>
    </row>
    <row r="8" spans="1:12" ht="15.75" x14ac:dyDescent="0.25">
      <c r="A8" s="3">
        <v>46</v>
      </c>
      <c r="B8" s="5" t="s">
        <v>95</v>
      </c>
      <c r="C8" s="5" t="s">
        <v>7</v>
      </c>
      <c r="D8" s="5" t="s">
        <v>5</v>
      </c>
      <c r="E8" s="5" t="s">
        <v>96</v>
      </c>
      <c r="F8" s="7">
        <v>5</v>
      </c>
      <c r="G8" s="7">
        <v>7</v>
      </c>
      <c r="H8" s="7">
        <v>7</v>
      </c>
      <c r="I8" s="7">
        <f t="shared" si="0"/>
        <v>19</v>
      </c>
    </row>
    <row r="9" spans="1:12" ht="15.75" x14ac:dyDescent="0.25">
      <c r="A9" s="3">
        <v>81</v>
      </c>
      <c r="B9" s="5" t="s">
        <v>92</v>
      </c>
      <c r="C9" s="5" t="s">
        <v>93</v>
      </c>
      <c r="D9" s="5" t="s">
        <v>2</v>
      </c>
      <c r="E9" s="5"/>
      <c r="F9" s="7">
        <v>7</v>
      </c>
      <c r="G9" s="7">
        <v>7</v>
      </c>
      <c r="H9" s="7">
        <v>7</v>
      </c>
      <c r="I9" s="7">
        <f t="shared" si="0"/>
        <v>21</v>
      </c>
    </row>
    <row r="10" spans="1:12" s="2" customFormat="1" ht="15.75" x14ac:dyDescent="0.25">
      <c r="A10" s="3"/>
      <c r="B10" s="5"/>
      <c r="C10" s="5"/>
      <c r="D10" s="5"/>
      <c r="E10" s="5"/>
      <c r="F10" s="7"/>
      <c r="G10" s="7"/>
      <c r="H10" s="7"/>
      <c r="I10" s="7"/>
      <c r="L10" s="17"/>
    </row>
    <row r="11" spans="1:12" s="2" customFormat="1" ht="15.75" x14ac:dyDescent="0.25">
      <c r="A11" s="3"/>
      <c r="B11" s="6" t="s">
        <v>234</v>
      </c>
      <c r="C11" s="5"/>
      <c r="D11" s="5"/>
      <c r="E11" s="5"/>
      <c r="F11" s="7"/>
      <c r="G11" s="7"/>
      <c r="H11" s="7"/>
      <c r="I11" s="7"/>
      <c r="L11" s="17"/>
    </row>
    <row r="12" spans="1:12" s="2" customFormat="1" ht="15.75" x14ac:dyDescent="0.25">
      <c r="A12" s="3">
        <v>28</v>
      </c>
      <c r="B12" s="5" t="s">
        <v>99</v>
      </c>
      <c r="C12" s="5" t="s">
        <v>100</v>
      </c>
      <c r="D12" s="5" t="s">
        <v>5</v>
      </c>
      <c r="E12" s="5" t="s">
        <v>101</v>
      </c>
      <c r="F12" s="7">
        <v>7</v>
      </c>
      <c r="G12" s="7">
        <v>4</v>
      </c>
      <c r="H12" s="7">
        <v>7</v>
      </c>
      <c r="I12" s="7">
        <f t="shared" ref="I12:I17" si="1">SUM(F12:H12)</f>
        <v>18</v>
      </c>
      <c r="L12" s="17"/>
    </row>
    <row r="13" spans="1:12" s="2" customFormat="1" ht="15.75" x14ac:dyDescent="0.25">
      <c r="A13" s="3">
        <v>62</v>
      </c>
      <c r="B13" s="5" t="s">
        <v>159</v>
      </c>
      <c r="C13" s="5" t="s">
        <v>18</v>
      </c>
      <c r="D13" s="5" t="s">
        <v>5</v>
      </c>
      <c r="E13" s="5" t="s">
        <v>147</v>
      </c>
      <c r="F13" s="7">
        <v>7</v>
      </c>
      <c r="G13" s="7">
        <v>5</v>
      </c>
      <c r="H13" s="7">
        <v>7</v>
      </c>
      <c r="I13" s="7">
        <f t="shared" si="1"/>
        <v>19</v>
      </c>
      <c r="L13" s="17"/>
    </row>
    <row r="14" spans="1:12" ht="15.75" x14ac:dyDescent="0.25">
      <c r="A14" s="3">
        <v>51</v>
      </c>
      <c r="B14" s="5" t="s">
        <v>76</v>
      </c>
      <c r="C14" s="5" t="s">
        <v>77</v>
      </c>
      <c r="D14" s="5" t="s">
        <v>25</v>
      </c>
      <c r="E14" s="5"/>
      <c r="F14" s="7">
        <v>4</v>
      </c>
      <c r="G14" s="7">
        <v>7</v>
      </c>
      <c r="H14" s="7">
        <v>7</v>
      </c>
      <c r="I14" s="7">
        <f t="shared" si="1"/>
        <v>18</v>
      </c>
    </row>
    <row r="15" spans="1:12" ht="15.75" x14ac:dyDescent="0.25">
      <c r="A15" s="3">
        <v>42</v>
      </c>
      <c r="B15" s="5" t="s">
        <v>113</v>
      </c>
      <c r="C15" s="5" t="s">
        <v>116</v>
      </c>
      <c r="D15" s="5" t="s">
        <v>2</v>
      </c>
      <c r="E15" s="5" t="s">
        <v>114</v>
      </c>
      <c r="F15" s="7">
        <v>3</v>
      </c>
      <c r="G15" s="7">
        <v>7</v>
      </c>
      <c r="H15" s="7">
        <v>7</v>
      </c>
      <c r="I15" s="7">
        <f t="shared" si="1"/>
        <v>17</v>
      </c>
    </row>
    <row r="16" spans="1:12" ht="15.75" x14ac:dyDescent="0.25">
      <c r="A16" s="3">
        <v>52</v>
      </c>
      <c r="B16" s="5" t="s">
        <v>115</v>
      </c>
      <c r="C16" s="5" t="s">
        <v>116</v>
      </c>
      <c r="D16" s="5" t="s">
        <v>2</v>
      </c>
      <c r="E16" s="5" t="s">
        <v>117</v>
      </c>
      <c r="F16" s="7">
        <v>7</v>
      </c>
      <c r="G16" s="7">
        <v>7</v>
      </c>
      <c r="H16" s="7">
        <v>5</v>
      </c>
      <c r="I16" s="7">
        <f t="shared" si="1"/>
        <v>19</v>
      </c>
    </row>
    <row r="17" spans="1:12" ht="15.75" x14ac:dyDescent="0.25">
      <c r="A17" s="3">
        <v>1</v>
      </c>
      <c r="B17" s="5" t="s">
        <v>61</v>
      </c>
      <c r="C17" s="5" t="s">
        <v>36</v>
      </c>
      <c r="D17" s="5" t="s">
        <v>5</v>
      </c>
      <c r="E17" s="5" t="s">
        <v>62</v>
      </c>
      <c r="F17" s="7">
        <v>5</v>
      </c>
      <c r="G17" s="7">
        <v>7</v>
      </c>
      <c r="H17" s="7">
        <v>5</v>
      </c>
      <c r="I17" s="7">
        <f t="shared" si="1"/>
        <v>17</v>
      </c>
    </row>
    <row r="18" spans="1:12" s="2" customFormat="1" ht="15.75" x14ac:dyDescent="0.25">
      <c r="A18" s="3"/>
      <c r="B18" s="5"/>
      <c r="C18" s="5"/>
      <c r="D18" s="5"/>
      <c r="E18" s="5"/>
      <c r="F18" s="7"/>
      <c r="G18" s="7"/>
      <c r="H18" s="7"/>
      <c r="I18" s="7"/>
      <c r="L18" s="17"/>
    </row>
    <row r="19" spans="1:12" s="2" customFormat="1" ht="15.75" x14ac:dyDescent="0.25">
      <c r="A19" s="3"/>
      <c r="B19" s="6" t="s">
        <v>235</v>
      </c>
      <c r="C19" s="5"/>
      <c r="D19" s="5"/>
      <c r="E19" s="5"/>
      <c r="F19" s="7"/>
      <c r="G19" s="7"/>
      <c r="H19" s="7"/>
      <c r="I19" s="7"/>
      <c r="L19" s="17"/>
    </row>
    <row r="20" spans="1:12" ht="15.75" x14ac:dyDescent="0.25">
      <c r="A20" s="15">
        <v>26</v>
      </c>
      <c r="B20" s="5" t="s">
        <v>71</v>
      </c>
      <c r="C20" s="5" t="s">
        <v>7</v>
      </c>
      <c r="D20" s="5" t="s">
        <v>5</v>
      </c>
      <c r="E20" s="5"/>
      <c r="F20" s="7">
        <v>5</v>
      </c>
      <c r="G20" s="7">
        <v>4</v>
      </c>
      <c r="H20" s="7">
        <v>7</v>
      </c>
      <c r="I20" s="7">
        <f t="shared" ref="I20:I25" si="2">SUM(F20:H20)</f>
        <v>16</v>
      </c>
      <c r="K20" s="2" t="s">
        <v>230</v>
      </c>
    </row>
    <row r="21" spans="1:12" s="2" customFormat="1" ht="15.75" x14ac:dyDescent="0.25">
      <c r="A21" s="15">
        <v>17</v>
      </c>
      <c r="B21" s="5" t="s">
        <v>130</v>
      </c>
      <c r="C21" s="5" t="s">
        <v>131</v>
      </c>
      <c r="D21" s="5" t="s">
        <v>25</v>
      </c>
      <c r="E21" s="5"/>
      <c r="F21" s="7">
        <v>7</v>
      </c>
      <c r="G21" s="7">
        <v>3</v>
      </c>
      <c r="H21" s="7">
        <v>5</v>
      </c>
      <c r="I21" s="7">
        <f t="shared" si="2"/>
        <v>15</v>
      </c>
      <c r="K21" s="2" t="s">
        <v>230</v>
      </c>
      <c r="L21" s="17"/>
    </row>
    <row r="22" spans="1:12" s="2" customFormat="1" ht="15.75" x14ac:dyDescent="0.25">
      <c r="A22" s="3">
        <v>59</v>
      </c>
      <c r="B22" s="5" t="s">
        <v>97</v>
      </c>
      <c r="C22" s="5" t="s">
        <v>13</v>
      </c>
      <c r="D22" s="5" t="s">
        <v>2</v>
      </c>
      <c r="E22" s="5"/>
      <c r="F22" s="7">
        <v>5</v>
      </c>
      <c r="G22" s="7">
        <v>5</v>
      </c>
      <c r="H22" s="7">
        <v>5</v>
      </c>
      <c r="I22" s="7">
        <f t="shared" si="2"/>
        <v>15</v>
      </c>
      <c r="L22" s="17"/>
    </row>
    <row r="23" spans="1:12" ht="15.75" x14ac:dyDescent="0.25">
      <c r="A23" s="15">
        <v>12</v>
      </c>
      <c r="B23" s="5" t="s">
        <v>138</v>
      </c>
      <c r="C23" s="5" t="s">
        <v>36</v>
      </c>
      <c r="D23" s="5" t="s">
        <v>5</v>
      </c>
      <c r="E23" s="5" t="s">
        <v>123</v>
      </c>
      <c r="F23" s="7">
        <v>5</v>
      </c>
      <c r="G23" s="7">
        <v>5</v>
      </c>
      <c r="H23" s="7">
        <v>5</v>
      </c>
      <c r="I23" s="7">
        <f t="shared" si="2"/>
        <v>15</v>
      </c>
      <c r="K23" t="s">
        <v>230</v>
      </c>
    </row>
    <row r="24" spans="1:12" ht="15.75" x14ac:dyDescent="0.25">
      <c r="A24" s="3">
        <v>11</v>
      </c>
      <c r="B24" s="5" t="s">
        <v>66</v>
      </c>
      <c r="C24" s="5" t="s">
        <v>28</v>
      </c>
      <c r="D24" s="5" t="s">
        <v>14</v>
      </c>
      <c r="E24" s="5"/>
      <c r="F24" s="7">
        <v>7</v>
      </c>
      <c r="G24" s="7">
        <v>3</v>
      </c>
      <c r="H24" s="7">
        <v>5</v>
      </c>
      <c r="I24" s="7">
        <f t="shared" si="2"/>
        <v>15</v>
      </c>
    </row>
    <row r="25" spans="1:12" ht="15.75" x14ac:dyDescent="0.25">
      <c r="A25" s="3">
        <v>38</v>
      </c>
      <c r="B25" s="5" t="s">
        <v>163</v>
      </c>
      <c r="C25" s="5" t="s">
        <v>112</v>
      </c>
      <c r="D25" s="5" t="s">
        <v>5</v>
      </c>
      <c r="E25" s="5"/>
      <c r="F25" s="7">
        <v>7</v>
      </c>
      <c r="G25" s="7">
        <v>5</v>
      </c>
      <c r="H25" s="7">
        <v>4</v>
      </c>
      <c r="I25" s="7">
        <f t="shared" si="2"/>
        <v>16</v>
      </c>
    </row>
    <row r="26" spans="1:12" s="2" customFormat="1" ht="15.75" x14ac:dyDescent="0.25">
      <c r="A26" s="16"/>
      <c r="B26" s="5"/>
      <c r="C26" s="5"/>
      <c r="D26" s="5"/>
      <c r="E26" s="5"/>
      <c r="F26" s="7"/>
      <c r="G26" s="7"/>
      <c r="H26" s="7"/>
      <c r="I26" s="7"/>
      <c r="L26" s="17"/>
    </row>
    <row r="27" spans="1:12" s="2" customFormat="1" ht="15.75" x14ac:dyDescent="0.25">
      <c r="A27" s="16"/>
      <c r="B27" s="6" t="s">
        <v>236</v>
      </c>
      <c r="C27" s="5"/>
      <c r="D27" s="5"/>
      <c r="E27" s="5"/>
      <c r="F27" s="7"/>
      <c r="G27" s="7"/>
      <c r="H27" s="7"/>
      <c r="I27" s="7"/>
      <c r="L27" s="17"/>
    </row>
    <row r="28" spans="1:12" ht="15.75" x14ac:dyDescent="0.25">
      <c r="A28" s="3">
        <v>55</v>
      </c>
      <c r="B28" s="5" t="s">
        <v>150</v>
      </c>
      <c r="C28" s="5" t="s">
        <v>151</v>
      </c>
      <c r="D28" s="5" t="s">
        <v>5</v>
      </c>
      <c r="E28" s="5"/>
      <c r="F28" s="7">
        <v>7</v>
      </c>
      <c r="G28" s="7">
        <v>5</v>
      </c>
      <c r="H28" s="7">
        <v>3</v>
      </c>
      <c r="I28" s="7">
        <f t="shared" ref="I28:I33" si="3">SUM(F28:H28)</f>
        <v>15</v>
      </c>
    </row>
    <row r="29" spans="1:12" s="2" customFormat="1" ht="15.75" x14ac:dyDescent="0.25">
      <c r="A29" s="3">
        <v>37</v>
      </c>
      <c r="B29" s="5" t="s">
        <v>78</v>
      </c>
      <c r="C29" s="5" t="s">
        <v>22</v>
      </c>
      <c r="D29" s="5" t="s">
        <v>5</v>
      </c>
      <c r="E29" s="5"/>
      <c r="F29" s="7">
        <v>2</v>
      </c>
      <c r="G29" s="7">
        <v>5</v>
      </c>
      <c r="H29" s="7">
        <v>7</v>
      </c>
      <c r="I29" s="7">
        <f t="shared" si="3"/>
        <v>14</v>
      </c>
      <c r="L29" s="17"/>
    </row>
    <row r="30" spans="1:12" ht="15.75" x14ac:dyDescent="0.25">
      <c r="A30" s="3">
        <v>54</v>
      </c>
      <c r="B30" s="5" t="s">
        <v>148</v>
      </c>
      <c r="C30" s="5" t="s">
        <v>16</v>
      </c>
      <c r="D30" s="5" t="s">
        <v>2</v>
      </c>
      <c r="E30" s="5"/>
      <c r="F30" s="7">
        <v>5</v>
      </c>
      <c r="G30" s="7">
        <v>4</v>
      </c>
      <c r="H30" s="7">
        <v>5</v>
      </c>
      <c r="I30" s="7">
        <f t="shared" si="3"/>
        <v>14</v>
      </c>
    </row>
    <row r="31" spans="1:12" s="2" customFormat="1" ht="15.75" x14ac:dyDescent="0.25">
      <c r="A31" s="3">
        <v>66</v>
      </c>
      <c r="B31" s="5" t="s">
        <v>169</v>
      </c>
      <c r="C31" s="5" t="s">
        <v>170</v>
      </c>
      <c r="D31" s="5" t="s">
        <v>5</v>
      </c>
      <c r="E31" s="5"/>
      <c r="F31" s="7">
        <v>7</v>
      </c>
      <c r="G31" s="7">
        <v>2</v>
      </c>
      <c r="H31" s="7">
        <v>5</v>
      </c>
      <c r="I31" s="7">
        <f t="shared" si="3"/>
        <v>14</v>
      </c>
      <c r="L31" s="17"/>
    </row>
    <row r="32" spans="1:12" ht="15.75" x14ac:dyDescent="0.25">
      <c r="A32" s="3">
        <v>67</v>
      </c>
      <c r="B32" s="5" t="s">
        <v>144</v>
      </c>
      <c r="C32" s="5" t="s">
        <v>22</v>
      </c>
      <c r="D32" s="5" t="s">
        <v>5</v>
      </c>
      <c r="E32" s="5" t="s">
        <v>101</v>
      </c>
      <c r="F32" s="7">
        <v>5</v>
      </c>
      <c r="G32" s="7">
        <v>7</v>
      </c>
      <c r="H32" s="7">
        <v>2</v>
      </c>
      <c r="I32" s="7">
        <f t="shared" si="3"/>
        <v>14</v>
      </c>
      <c r="K32" s="2"/>
    </row>
    <row r="33" spans="1:12" ht="15.75" x14ac:dyDescent="0.25">
      <c r="A33" s="3">
        <v>7</v>
      </c>
      <c r="B33" s="5" t="s">
        <v>137</v>
      </c>
      <c r="C33" s="5" t="s">
        <v>121</v>
      </c>
      <c r="D33" s="5" t="s">
        <v>5</v>
      </c>
      <c r="E33" s="5"/>
      <c r="F33" s="7">
        <v>4</v>
      </c>
      <c r="G33" s="7">
        <v>5</v>
      </c>
      <c r="H33" s="7">
        <v>5</v>
      </c>
      <c r="I33" s="7">
        <f t="shared" si="3"/>
        <v>14</v>
      </c>
    </row>
    <row r="34" spans="1:12" s="2" customFormat="1" ht="15.75" x14ac:dyDescent="0.25">
      <c r="A34" s="3"/>
      <c r="B34" s="5"/>
      <c r="C34" s="5"/>
      <c r="D34" s="5"/>
      <c r="E34" s="5"/>
      <c r="F34" s="7"/>
      <c r="G34" s="7"/>
      <c r="H34" s="7"/>
      <c r="I34" s="7"/>
      <c r="L34" s="17"/>
    </row>
    <row r="35" spans="1:12" s="2" customFormat="1" ht="15.75" x14ac:dyDescent="0.25">
      <c r="A35" s="3"/>
      <c r="B35" s="6" t="s">
        <v>237</v>
      </c>
      <c r="C35" s="5"/>
      <c r="D35" s="5"/>
      <c r="E35" s="5"/>
      <c r="F35" s="7"/>
      <c r="G35" s="7"/>
      <c r="H35" s="7"/>
      <c r="I35" s="7"/>
      <c r="L35" s="17"/>
    </row>
    <row r="36" spans="1:12" ht="15.75" x14ac:dyDescent="0.25">
      <c r="A36" s="15">
        <v>98</v>
      </c>
      <c r="B36" s="5" t="s">
        <v>103</v>
      </c>
      <c r="C36" s="5" t="s">
        <v>13</v>
      </c>
      <c r="D36" s="5" t="s">
        <v>5</v>
      </c>
      <c r="E36" s="5" t="s">
        <v>104</v>
      </c>
      <c r="F36" s="7">
        <v>7</v>
      </c>
      <c r="G36" s="7">
        <v>7</v>
      </c>
      <c r="H36" s="7" t="s">
        <v>227</v>
      </c>
      <c r="I36" s="7">
        <f t="shared" ref="I36:I67" si="4">SUM(F36:H36)</f>
        <v>14</v>
      </c>
      <c r="K36" t="s">
        <v>230</v>
      </c>
    </row>
    <row r="37" spans="1:12" ht="15.75" x14ac:dyDescent="0.25">
      <c r="A37" s="3">
        <v>95</v>
      </c>
      <c r="B37" s="5" t="s">
        <v>98</v>
      </c>
      <c r="C37" s="5" t="s">
        <v>24</v>
      </c>
      <c r="D37" s="5" t="s">
        <v>5</v>
      </c>
      <c r="E37" s="5"/>
      <c r="F37" s="7">
        <v>4</v>
      </c>
      <c r="G37" s="7">
        <v>4</v>
      </c>
      <c r="H37" s="7">
        <v>5</v>
      </c>
      <c r="I37" s="7">
        <f t="shared" si="4"/>
        <v>13</v>
      </c>
    </row>
    <row r="38" spans="1:12" ht="15.75" x14ac:dyDescent="0.25">
      <c r="A38" s="3">
        <v>23</v>
      </c>
      <c r="B38" s="5" t="s">
        <v>83</v>
      </c>
      <c r="C38" s="5" t="s">
        <v>84</v>
      </c>
      <c r="D38" s="5" t="s">
        <v>5</v>
      </c>
      <c r="E38" s="5"/>
      <c r="F38" s="7">
        <v>2</v>
      </c>
      <c r="G38" s="7">
        <v>7</v>
      </c>
      <c r="H38" s="7">
        <v>4</v>
      </c>
      <c r="I38" s="7">
        <f t="shared" si="4"/>
        <v>13</v>
      </c>
      <c r="K38" s="2"/>
    </row>
    <row r="39" spans="1:12" s="2" customFormat="1" ht="15.75" x14ac:dyDescent="0.25">
      <c r="A39" s="15">
        <v>39</v>
      </c>
      <c r="B39" s="5" t="s">
        <v>73</v>
      </c>
      <c r="C39" s="5" t="s">
        <v>13</v>
      </c>
      <c r="D39" s="5" t="s">
        <v>2</v>
      </c>
      <c r="E39" s="5"/>
      <c r="F39" s="7">
        <v>4</v>
      </c>
      <c r="G39" s="7">
        <v>5</v>
      </c>
      <c r="H39" s="7">
        <v>4</v>
      </c>
      <c r="I39" s="7">
        <f t="shared" si="4"/>
        <v>13</v>
      </c>
      <c r="K39" s="2" t="s">
        <v>232</v>
      </c>
      <c r="L39" s="17"/>
    </row>
    <row r="40" spans="1:12" s="2" customFormat="1" ht="15.75" x14ac:dyDescent="0.25">
      <c r="A40" s="3">
        <v>14</v>
      </c>
      <c r="B40" s="5" t="s">
        <v>60</v>
      </c>
      <c r="C40" s="5" t="s">
        <v>16</v>
      </c>
      <c r="D40" s="5" t="s">
        <v>5</v>
      </c>
      <c r="E40" s="5"/>
      <c r="F40" s="7">
        <v>4</v>
      </c>
      <c r="G40" s="7">
        <v>5</v>
      </c>
      <c r="H40" s="7">
        <v>4</v>
      </c>
      <c r="I40" s="7">
        <f t="shared" si="4"/>
        <v>13</v>
      </c>
      <c r="L40" s="17"/>
    </row>
    <row r="41" spans="1:12" ht="15.75" x14ac:dyDescent="0.25">
      <c r="A41" s="3">
        <v>77</v>
      </c>
      <c r="B41" s="5" t="s">
        <v>153</v>
      </c>
      <c r="C41" s="5" t="s">
        <v>22</v>
      </c>
      <c r="D41" s="5" t="s">
        <v>2</v>
      </c>
      <c r="E41" s="5"/>
      <c r="F41" s="7">
        <v>4</v>
      </c>
      <c r="G41" s="7">
        <v>7</v>
      </c>
      <c r="H41" s="7">
        <v>2</v>
      </c>
      <c r="I41" s="7">
        <f t="shared" si="4"/>
        <v>13</v>
      </c>
    </row>
    <row r="42" spans="1:12" ht="15.75" x14ac:dyDescent="0.25">
      <c r="A42" s="3">
        <v>86</v>
      </c>
      <c r="B42" s="5" t="s">
        <v>120</v>
      </c>
      <c r="C42" s="5" t="s">
        <v>121</v>
      </c>
      <c r="D42" s="5" t="s">
        <v>5</v>
      </c>
      <c r="E42" s="5"/>
      <c r="F42" s="7">
        <v>7</v>
      </c>
      <c r="G42" s="7">
        <v>4</v>
      </c>
      <c r="H42" s="7">
        <v>2</v>
      </c>
      <c r="I42" s="7">
        <f t="shared" si="4"/>
        <v>13</v>
      </c>
    </row>
    <row r="43" spans="1:12" ht="15.75" x14ac:dyDescent="0.25">
      <c r="A43" s="3">
        <v>24</v>
      </c>
      <c r="B43" s="5" t="s">
        <v>212</v>
      </c>
      <c r="C43" s="5" t="s">
        <v>16</v>
      </c>
      <c r="D43" s="5" t="s">
        <v>2</v>
      </c>
      <c r="E43" s="5"/>
      <c r="F43" s="7">
        <v>5</v>
      </c>
      <c r="G43" s="7">
        <v>2</v>
      </c>
      <c r="H43" s="7">
        <v>5</v>
      </c>
      <c r="I43" s="7">
        <f t="shared" si="4"/>
        <v>12</v>
      </c>
    </row>
    <row r="44" spans="1:12" ht="15.75" x14ac:dyDescent="0.25">
      <c r="A44" s="15">
        <v>56</v>
      </c>
      <c r="B44" s="5" t="s">
        <v>154</v>
      </c>
      <c r="C44" s="5" t="s">
        <v>170</v>
      </c>
      <c r="D44" s="5" t="s">
        <v>20</v>
      </c>
      <c r="E44" s="5"/>
      <c r="F44" s="7">
        <v>3</v>
      </c>
      <c r="G44" s="7">
        <v>5</v>
      </c>
      <c r="H44" s="7">
        <v>4</v>
      </c>
      <c r="I44" s="7">
        <f t="shared" si="4"/>
        <v>12</v>
      </c>
      <c r="K44" t="s">
        <v>230</v>
      </c>
    </row>
    <row r="45" spans="1:12" ht="15.75" x14ac:dyDescent="0.25">
      <c r="A45" s="3">
        <v>44</v>
      </c>
      <c r="B45" s="5" t="s">
        <v>132</v>
      </c>
      <c r="C45" s="5" t="s">
        <v>16</v>
      </c>
      <c r="D45" s="5" t="s">
        <v>2</v>
      </c>
      <c r="E45" s="5"/>
      <c r="F45" s="7">
        <v>4</v>
      </c>
      <c r="G45" s="7">
        <v>4</v>
      </c>
      <c r="H45" s="7">
        <v>4</v>
      </c>
      <c r="I45" s="7">
        <f t="shared" si="4"/>
        <v>12</v>
      </c>
    </row>
    <row r="46" spans="1:12" ht="15.75" x14ac:dyDescent="0.25">
      <c r="A46" s="3">
        <v>99</v>
      </c>
      <c r="B46" s="5" t="s">
        <v>160</v>
      </c>
      <c r="C46" s="5" t="s">
        <v>13</v>
      </c>
      <c r="D46" s="5" t="s">
        <v>58</v>
      </c>
      <c r="E46" s="5" t="s">
        <v>34</v>
      </c>
      <c r="F46" s="7">
        <v>5</v>
      </c>
      <c r="G46" s="7">
        <v>4</v>
      </c>
      <c r="H46" s="7">
        <v>3</v>
      </c>
      <c r="I46" s="7">
        <f t="shared" si="4"/>
        <v>12</v>
      </c>
    </row>
    <row r="47" spans="1:12" ht="15.75" x14ac:dyDescent="0.25">
      <c r="A47" s="3">
        <v>91</v>
      </c>
      <c r="B47" s="5" t="s">
        <v>64</v>
      </c>
      <c r="C47" s="5" t="s">
        <v>36</v>
      </c>
      <c r="D47" s="5" t="s">
        <v>65</v>
      </c>
      <c r="E47" s="5"/>
      <c r="F47" s="7">
        <v>5</v>
      </c>
      <c r="G47" s="7">
        <v>5</v>
      </c>
      <c r="H47" s="7">
        <v>2</v>
      </c>
      <c r="I47" s="7">
        <f t="shared" si="4"/>
        <v>12</v>
      </c>
    </row>
    <row r="48" spans="1:12" ht="15.75" x14ac:dyDescent="0.25">
      <c r="A48" s="3">
        <v>69</v>
      </c>
      <c r="B48" s="5" t="s">
        <v>102</v>
      </c>
      <c r="C48" s="5" t="s">
        <v>13</v>
      </c>
      <c r="D48" s="5" t="s">
        <v>2</v>
      </c>
      <c r="E48" s="5"/>
      <c r="F48" s="7">
        <v>0</v>
      </c>
      <c r="G48" s="7">
        <v>4</v>
      </c>
      <c r="H48" s="7">
        <v>7</v>
      </c>
      <c r="I48" s="7">
        <f t="shared" si="4"/>
        <v>11</v>
      </c>
    </row>
    <row r="49" spans="1:12" ht="15.75" x14ac:dyDescent="0.25">
      <c r="A49" s="3">
        <v>50</v>
      </c>
      <c r="B49" s="5" t="s">
        <v>152</v>
      </c>
      <c r="C49" s="5" t="s">
        <v>75</v>
      </c>
      <c r="D49" s="5" t="s">
        <v>2</v>
      </c>
      <c r="E49" s="5"/>
      <c r="F49" s="7">
        <v>3</v>
      </c>
      <c r="G49" s="7">
        <v>3</v>
      </c>
      <c r="H49" s="7">
        <v>5</v>
      </c>
      <c r="I49" s="7">
        <f t="shared" si="4"/>
        <v>11</v>
      </c>
      <c r="K49" s="2"/>
    </row>
    <row r="50" spans="1:12" ht="15.75" x14ac:dyDescent="0.25">
      <c r="A50" s="3">
        <v>60</v>
      </c>
      <c r="B50" s="5" t="s">
        <v>90</v>
      </c>
      <c r="C50" s="5" t="s">
        <v>75</v>
      </c>
      <c r="D50" s="5" t="s">
        <v>2</v>
      </c>
      <c r="E50" s="5"/>
      <c r="F50" s="7">
        <v>3</v>
      </c>
      <c r="G50" s="7">
        <v>4</v>
      </c>
      <c r="H50" s="7">
        <v>4</v>
      </c>
      <c r="I50" s="7">
        <f t="shared" si="4"/>
        <v>11</v>
      </c>
    </row>
    <row r="51" spans="1:12" ht="15.75" x14ac:dyDescent="0.25">
      <c r="A51" s="15">
        <v>83</v>
      </c>
      <c r="B51" s="5" t="s">
        <v>216</v>
      </c>
      <c r="C51" s="5" t="s">
        <v>84</v>
      </c>
      <c r="D51" s="5" t="s">
        <v>2</v>
      </c>
      <c r="E51" s="5"/>
      <c r="F51" s="7">
        <v>4</v>
      </c>
      <c r="G51" s="7">
        <v>3</v>
      </c>
      <c r="H51" s="7">
        <v>4</v>
      </c>
      <c r="I51" s="7">
        <f t="shared" si="4"/>
        <v>11</v>
      </c>
      <c r="K51" t="s">
        <v>230</v>
      </c>
    </row>
    <row r="52" spans="1:12" ht="15.75" x14ac:dyDescent="0.25">
      <c r="A52" s="3">
        <v>33</v>
      </c>
      <c r="B52" s="5" t="s">
        <v>110</v>
      </c>
      <c r="C52" s="5" t="s">
        <v>84</v>
      </c>
      <c r="D52" s="5" t="s">
        <v>2</v>
      </c>
      <c r="E52" s="5"/>
      <c r="F52" s="7">
        <v>3</v>
      </c>
      <c r="G52" s="7">
        <v>5</v>
      </c>
      <c r="H52" s="7">
        <v>3</v>
      </c>
      <c r="I52" s="7">
        <f t="shared" si="4"/>
        <v>11</v>
      </c>
    </row>
    <row r="53" spans="1:12" s="2" customFormat="1" ht="15.75" x14ac:dyDescent="0.25">
      <c r="A53" s="3">
        <v>2</v>
      </c>
      <c r="B53" s="5" t="s">
        <v>155</v>
      </c>
      <c r="C53" s="5" t="s">
        <v>156</v>
      </c>
      <c r="D53" s="5" t="s">
        <v>5</v>
      </c>
      <c r="E53" s="5"/>
      <c r="F53" s="7">
        <v>4</v>
      </c>
      <c r="G53" s="7">
        <v>7</v>
      </c>
      <c r="H53" s="7" t="s">
        <v>220</v>
      </c>
      <c r="I53" s="7">
        <f t="shared" si="4"/>
        <v>11</v>
      </c>
      <c r="L53" s="17"/>
    </row>
    <row r="54" spans="1:12" s="2" customFormat="1" ht="15.75" x14ac:dyDescent="0.25">
      <c r="A54" s="3">
        <v>40</v>
      </c>
      <c r="B54" s="5" t="s">
        <v>119</v>
      </c>
      <c r="C54" s="5" t="s">
        <v>75</v>
      </c>
      <c r="D54" s="5" t="s">
        <v>2</v>
      </c>
      <c r="E54" s="5"/>
      <c r="F54" s="7">
        <v>2</v>
      </c>
      <c r="G54" s="7">
        <v>3</v>
      </c>
      <c r="H54" s="7">
        <v>5</v>
      </c>
      <c r="I54" s="7">
        <f t="shared" si="4"/>
        <v>10</v>
      </c>
      <c r="L54" s="17"/>
    </row>
    <row r="55" spans="1:12" s="2" customFormat="1" ht="15.75" x14ac:dyDescent="0.25">
      <c r="A55" s="3">
        <v>68</v>
      </c>
      <c r="B55" s="5" t="s">
        <v>141</v>
      </c>
      <c r="C55" s="5" t="s">
        <v>112</v>
      </c>
      <c r="D55" s="5" t="s">
        <v>5</v>
      </c>
      <c r="E55" s="5"/>
      <c r="F55" s="7">
        <v>2</v>
      </c>
      <c r="G55" s="7">
        <v>4</v>
      </c>
      <c r="H55" s="7">
        <v>4</v>
      </c>
      <c r="I55" s="7">
        <f t="shared" si="4"/>
        <v>10</v>
      </c>
      <c r="L55" s="17"/>
    </row>
    <row r="56" spans="1:12" s="2" customFormat="1" ht="15.75" x14ac:dyDescent="0.25">
      <c r="A56" s="3">
        <v>70</v>
      </c>
      <c r="B56" s="5" t="s">
        <v>194</v>
      </c>
      <c r="C56" s="5" t="s">
        <v>210</v>
      </c>
      <c r="D56" s="5" t="s">
        <v>5</v>
      </c>
      <c r="E56" s="3"/>
      <c r="F56" s="7">
        <v>4</v>
      </c>
      <c r="G56" s="7">
        <v>2</v>
      </c>
      <c r="H56" s="7">
        <v>4</v>
      </c>
      <c r="I56" s="7">
        <f t="shared" si="4"/>
        <v>10</v>
      </c>
      <c r="L56" s="17"/>
    </row>
    <row r="57" spans="1:12" s="2" customFormat="1" ht="15.75" x14ac:dyDescent="0.25">
      <c r="A57" s="3">
        <v>19</v>
      </c>
      <c r="B57" s="5" t="s">
        <v>68</v>
      </c>
      <c r="C57" s="5" t="s">
        <v>13</v>
      </c>
      <c r="D57" s="5" t="s">
        <v>14</v>
      </c>
      <c r="E57" s="5" t="s">
        <v>34</v>
      </c>
      <c r="F57" s="7">
        <v>5</v>
      </c>
      <c r="G57" s="7">
        <v>1</v>
      </c>
      <c r="H57" s="7">
        <v>4</v>
      </c>
      <c r="I57" s="7">
        <f t="shared" si="4"/>
        <v>10</v>
      </c>
      <c r="L57" s="17"/>
    </row>
    <row r="58" spans="1:12" ht="15.75" x14ac:dyDescent="0.25">
      <c r="A58" s="3">
        <v>34</v>
      </c>
      <c r="B58" s="5" t="s">
        <v>109</v>
      </c>
      <c r="C58" s="5" t="s">
        <v>16</v>
      </c>
      <c r="D58" s="5" t="s">
        <v>2</v>
      </c>
      <c r="E58" s="5"/>
      <c r="F58" s="7">
        <v>3</v>
      </c>
      <c r="G58" s="7">
        <v>4</v>
      </c>
      <c r="H58" s="7">
        <v>3</v>
      </c>
      <c r="I58" s="7">
        <f t="shared" si="4"/>
        <v>10</v>
      </c>
    </row>
    <row r="59" spans="1:12" ht="15.75" x14ac:dyDescent="0.25">
      <c r="A59" s="3">
        <v>85</v>
      </c>
      <c r="B59" s="5" t="s">
        <v>81</v>
      </c>
      <c r="C59" s="5" t="s">
        <v>24</v>
      </c>
      <c r="D59" s="5" t="s">
        <v>2</v>
      </c>
      <c r="E59" s="5"/>
      <c r="F59" s="7">
        <v>3</v>
      </c>
      <c r="G59" s="7">
        <v>4</v>
      </c>
      <c r="H59" s="7">
        <v>3</v>
      </c>
      <c r="I59" s="7">
        <f t="shared" si="4"/>
        <v>10</v>
      </c>
    </row>
    <row r="60" spans="1:12" ht="15.75" x14ac:dyDescent="0.25">
      <c r="A60" s="3">
        <v>20</v>
      </c>
      <c r="B60" s="5" t="s">
        <v>162</v>
      </c>
      <c r="C60" s="5" t="s">
        <v>13</v>
      </c>
      <c r="D60" s="5" t="s">
        <v>2</v>
      </c>
      <c r="E60" s="5"/>
      <c r="F60" s="7">
        <v>7</v>
      </c>
      <c r="G60" s="7">
        <v>0</v>
      </c>
      <c r="H60" s="7">
        <v>3</v>
      </c>
      <c r="I60" s="7">
        <f t="shared" si="4"/>
        <v>10</v>
      </c>
    </row>
    <row r="61" spans="1:12" ht="15.75" x14ac:dyDescent="0.25">
      <c r="A61" s="3">
        <v>80</v>
      </c>
      <c r="B61" s="5" t="s">
        <v>72</v>
      </c>
      <c r="C61" s="5" t="s">
        <v>211</v>
      </c>
      <c r="D61" s="5" t="s">
        <v>5</v>
      </c>
      <c r="E61" s="5"/>
      <c r="F61" s="7">
        <v>5</v>
      </c>
      <c r="G61" s="7">
        <v>5</v>
      </c>
      <c r="H61" s="7">
        <v>0</v>
      </c>
      <c r="I61" s="7">
        <f t="shared" si="4"/>
        <v>10</v>
      </c>
    </row>
    <row r="62" spans="1:12" ht="15.75" x14ac:dyDescent="0.25">
      <c r="A62" s="3">
        <v>84</v>
      </c>
      <c r="B62" s="5" t="s">
        <v>217</v>
      </c>
      <c r="C62" s="5" t="s">
        <v>146</v>
      </c>
      <c r="D62" s="5" t="s">
        <v>14</v>
      </c>
      <c r="E62" s="5"/>
      <c r="F62" s="7">
        <v>5</v>
      </c>
      <c r="G62" s="7">
        <v>5</v>
      </c>
      <c r="H62" s="7" t="s">
        <v>227</v>
      </c>
      <c r="I62" s="7">
        <f t="shared" si="4"/>
        <v>10</v>
      </c>
    </row>
    <row r="63" spans="1:12" ht="15.75" x14ac:dyDescent="0.25">
      <c r="A63" s="3">
        <v>63</v>
      </c>
      <c r="B63" s="5" t="s">
        <v>149</v>
      </c>
      <c r="C63" s="5" t="s">
        <v>84</v>
      </c>
      <c r="D63" s="5" t="s">
        <v>5</v>
      </c>
      <c r="E63" s="5"/>
      <c r="F63" s="7">
        <v>4</v>
      </c>
      <c r="G63" s="7">
        <v>2</v>
      </c>
      <c r="H63" s="7">
        <v>3</v>
      </c>
      <c r="I63" s="7">
        <f t="shared" si="4"/>
        <v>9</v>
      </c>
    </row>
    <row r="64" spans="1:12" s="2" customFormat="1" ht="15.75" x14ac:dyDescent="0.25">
      <c r="A64" s="3">
        <v>10</v>
      </c>
      <c r="B64" s="5" t="s">
        <v>161</v>
      </c>
      <c r="C64" s="5" t="s">
        <v>13</v>
      </c>
      <c r="D64" s="5" t="s">
        <v>5</v>
      </c>
      <c r="E64" s="5"/>
      <c r="F64" s="7">
        <v>0</v>
      </c>
      <c r="G64" s="7">
        <v>4</v>
      </c>
      <c r="H64" s="7">
        <v>4</v>
      </c>
      <c r="I64" s="7">
        <f t="shared" si="4"/>
        <v>8</v>
      </c>
      <c r="L64" s="17"/>
    </row>
    <row r="65" spans="1:12" ht="15.75" x14ac:dyDescent="0.25">
      <c r="A65" s="3">
        <v>18</v>
      </c>
      <c r="B65" s="5" t="s">
        <v>134</v>
      </c>
      <c r="C65" s="5" t="s">
        <v>135</v>
      </c>
      <c r="D65" s="5" t="s">
        <v>136</v>
      </c>
      <c r="E65" s="5"/>
      <c r="F65" s="7">
        <v>2</v>
      </c>
      <c r="G65" s="7">
        <v>2</v>
      </c>
      <c r="H65" s="7">
        <v>4</v>
      </c>
      <c r="I65" s="7">
        <f t="shared" si="4"/>
        <v>8</v>
      </c>
    </row>
    <row r="66" spans="1:12" ht="15.75" x14ac:dyDescent="0.25">
      <c r="A66" s="3">
        <v>35</v>
      </c>
      <c r="B66" s="5" t="s">
        <v>140</v>
      </c>
      <c r="C66" s="5" t="s">
        <v>208</v>
      </c>
      <c r="D66" s="5" t="s">
        <v>5</v>
      </c>
      <c r="E66" s="5" t="s">
        <v>219</v>
      </c>
      <c r="F66" s="7" t="s">
        <v>227</v>
      </c>
      <c r="G66" s="7">
        <v>5</v>
      </c>
      <c r="H66" s="7">
        <v>3</v>
      </c>
      <c r="I66" s="7">
        <f t="shared" si="4"/>
        <v>8</v>
      </c>
    </row>
    <row r="67" spans="1:12" ht="15.75" x14ac:dyDescent="0.25">
      <c r="A67" s="3">
        <v>5</v>
      </c>
      <c r="B67" s="5" t="s">
        <v>139</v>
      </c>
      <c r="C67" s="5" t="s">
        <v>207</v>
      </c>
      <c r="D67" s="5" t="s">
        <v>5</v>
      </c>
      <c r="E67" s="5"/>
      <c r="F67" s="7">
        <v>2</v>
      </c>
      <c r="G67" s="7">
        <v>3</v>
      </c>
      <c r="H67" s="7">
        <v>3</v>
      </c>
      <c r="I67" s="7">
        <f t="shared" si="4"/>
        <v>8</v>
      </c>
    </row>
    <row r="68" spans="1:12" ht="15.75" x14ac:dyDescent="0.25">
      <c r="A68" s="3">
        <v>72</v>
      </c>
      <c r="B68" s="5" t="s">
        <v>80</v>
      </c>
      <c r="C68" s="5" t="s">
        <v>57</v>
      </c>
      <c r="D68" s="5" t="s">
        <v>14</v>
      </c>
      <c r="E68" s="5"/>
      <c r="F68" s="7">
        <v>3</v>
      </c>
      <c r="G68" s="7">
        <v>3</v>
      </c>
      <c r="H68" s="7">
        <v>2</v>
      </c>
      <c r="I68" s="7">
        <f t="shared" ref="I68:I99" si="5">SUM(F68:H68)</f>
        <v>8</v>
      </c>
      <c r="K68" s="2"/>
    </row>
    <row r="69" spans="1:12" ht="15.75" x14ac:dyDescent="0.25">
      <c r="A69" s="3">
        <v>87</v>
      </c>
      <c r="B69" s="5" t="s">
        <v>166</v>
      </c>
      <c r="C69" s="5" t="s">
        <v>22</v>
      </c>
      <c r="D69" s="5" t="s">
        <v>2</v>
      </c>
      <c r="E69" s="5"/>
      <c r="F69" s="7">
        <v>4</v>
      </c>
      <c r="G69" s="7">
        <v>2</v>
      </c>
      <c r="H69" s="7">
        <v>2</v>
      </c>
      <c r="I69" s="7">
        <f t="shared" si="5"/>
        <v>8</v>
      </c>
    </row>
    <row r="70" spans="1:12" s="2" customFormat="1" ht="15.75" x14ac:dyDescent="0.25">
      <c r="A70" s="3">
        <v>82</v>
      </c>
      <c r="B70" s="5" t="s">
        <v>56</v>
      </c>
      <c r="C70" s="5" t="s">
        <v>57</v>
      </c>
      <c r="D70" s="5" t="s">
        <v>58</v>
      </c>
      <c r="E70" s="5"/>
      <c r="F70" s="7">
        <v>2</v>
      </c>
      <c r="G70" s="7">
        <v>2</v>
      </c>
      <c r="H70" s="7">
        <v>3</v>
      </c>
      <c r="I70" s="7">
        <f t="shared" si="5"/>
        <v>7</v>
      </c>
      <c r="L70" s="17"/>
    </row>
    <row r="71" spans="1:12" ht="15.75" x14ac:dyDescent="0.25">
      <c r="A71" s="3">
        <v>78</v>
      </c>
      <c r="B71" s="5" t="s">
        <v>142</v>
      </c>
      <c r="C71" s="5" t="s">
        <v>112</v>
      </c>
      <c r="D71" s="5" t="s">
        <v>2</v>
      </c>
      <c r="E71" s="5"/>
      <c r="F71" s="7">
        <v>2</v>
      </c>
      <c r="G71" s="7">
        <v>4</v>
      </c>
      <c r="H71" s="7">
        <v>1</v>
      </c>
      <c r="I71" s="7">
        <f t="shared" si="5"/>
        <v>7</v>
      </c>
    </row>
    <row r="72" spans="1:12" s="2" customFormat="1" ht="15.75" x14ac:dyDescent="0.25">
      <c r="A72" s="15">
        <v>88</v>
      </c>
      <c r="B72" s="5" t="s">
        <v>82</v>
      </c>
      <c r="C72" s="5" t="s">
        <v>13</v>
      </c>
      <c r="D72" s="5" t="s">
        <v>14</v>
      </c>
      <c r="E72" s="5" t="s">
        <v>219</v>
      </c>
      <c r="F72" s="7">
        <v>3</v>
      </c>
      <c r="G72" s="7">
        <v>4</v>
      </c>
      <c r="H72" s="7" t="s">
        <v>220</v>
      </c>
      <c r="I72" s="7">
        <f t="shared" si="5"/>
        <v>7</v>
      </c>
      <c r="K72" s="2" t="s">
        <v>230</v>
      </c>
      <c r="L72" s="17"/>
    </row>
    <row r="73" spans="1:12" ht="15.75" x14ac:dyDescent="0.25">
      <c r="A73" s="16">
        <v>45</v>
      </c>
      <c r="B73" s="5" t="s">
        <v>128</v>
      </c>
      <c r="C73" s="5" t="s">
        <v>151</v>
      </c>
      <c r="D73" s="5" t="s">
        <v>5</v>
      </c>
      <c r="E73" s="5"/>
      <c r="F73" s="7">
        <v>7</v>
      </c>
      <c r="G73" s="7" t="s">
        <v>220</v>
      </c>
      <c r="I73" s="7">
        <f t="shared" si="5"/>
        <v>7</v>
      </c>
    </row>
    <row r="74" spans="1:12" ht="15.75" x14ac:dyDescent="0.25">
      <c r="A74" s="3">
        <v>27</v>
      </c>
      <c r="B74" s="5" t="s">
        <v>59</v>
      </c>
      <c r="C74" s="5" t="s">
        <v>22</v>
      </c>
      <c r="D74" s="5" t="s">
        <v>2</v>
      </c>
      <c r="E74" s="5"/>
      <c r="F74" s="7">
        <v>0</v>
      </c>
      <c r="G74" s="7">
        <v>3</v>
      </c>
      <c r="H74" s="7">
        <v>3</v>
      </c>
      <c r="I74" s="7">
        <f t="shared" si="5"/>
        <v>6</v>
      </c>
    </row>
    <row r="75" spans="1:12" ht="15.75" x14ac:dyDescent="0.25">
      <c r="A75" s="15">
        <v>41</v>
      </c>
      <c r="B75" s="5" t="s">
        <v>214</v>
      </c>
      <c r="C75" s="5" t="s">
        <v>191</v>
      </c>
      <c r="D75" s="5" t="s">
        <v>14</v>
      </c>
      <c r="E75" s="5"/>
      <c r="F75" s="7" t="s">
        <v>227</v>
      </c>
      <c r="G75" s="7">
        <v>3</v>
      </c>
      <c r="H75" s="7">
        <v>3</v>
      </c>
      <c r="I75" s="7">
        <f t="shared" si="5"/>
        <v>6</v>
      </c>
      <c r="K75" t="s">
        <v>230</v>
      </c>
    </row>
    <row r="76" spans="1:12" ht="15.75" x14ac:dyDescent="0.25">
      <c r="A76" s="3">
        <v>96</v>
      </c>
      <c r="B76" s="5" t="s">
        <v>127</v>
      </c>
      <c r="C76" s="5" t="s">
        <v>121</v>
      </c>
      <c r="D76" s="5" t="s">
        <v>2</v>
      </c>
      <c r="E76" s="5"/>
      <c r="F76" s="7" t="s">
        <v>227</v>
      </c>
      <c r="G76" s="7">
        <v>3</v>
      </c>
      <c r="H76" s="7">
        <v>3</v>
      </c>
      <c r="I76" s="7">
        <f t="shared" si="5"/>
        <v>6</v>
      </c>
    </row>
    <row r="77" spans="1:12" s="2" customFormat="1" ht="15.75" x14ac:dyDescent="0.25">
      <c r="A77" s="15">
        <v>22</v>
      </c>
      <c r="B77" s="5" t="s">
        <v>133</v>
      </c>
      <c r="C77" s="5" t="s">
        <v>36</v>
      </c>
      <c r="D77" s="5" t="s">
        <v>2</v>
      </c>
      <c r="E77" s="5"/>
      <c r="F77" s="7">
        <v>3</v>
      </c>
      <c r="G77" s="7">
        <v>1</v>
      </c>
      <c r="H77" s="7">
        <v>2</v>
      </c>
      <c r="I77" s="7">
        <f t="shared" si="5"/>
        <v>6</v>
      </c>
      <c r="K77" s="2" t="s">
        <v>230</v>
      </c>
      <c r="L77" s="17"/>
    </row>
    <row r="78" spans="1:12" ht="15.75" x14ac:dyDescent="0.25">
      <c r="A78" s="3">
        <v>43</v>
      </c>
      <c r="B78" s="5" t="s">
        <v>122</v>
      </c>
      <c r="C78" s="5" t="s">
        <v>84</v>
      </c>
      <c r="D78" s="5" t="s">
        <v>5</v>
      </c>
      <c r="E78" s="5" t="s">
        <v>123</v>
      </c>
      <c r="F78" s="7">
        <v>5</v>
      </c>
      <c r="G78" s="7">
        <v>1</v>
      </c>
      <c r="H78" s="7" t="s">
        <v>227</v>
      </c>
      <c r="I78" s="7">
        <f t="shared" si="5"/>
        <v>6</v>
      </c>
    </row>
    <row r="79" spans="1:12" ht="15.75" x14ac:dyDescent="0.25">
      <c r="A79" s="3">
        <v>65</v>
      </c>
      <c r="B79" s="5" t="s">
        <v>94</v>
      </c>
      <c r="C79" s="5" t="s">
        <v>24</v>
      </c>
      <c r="D79" s="5" t="s">
        <v>5</v>
      </c>
      <c r="E79" s="5"/>
      <c r="F79" s="7">
        <v>3</v>
      </c>
      <c r="G79" s="7">
        <v>3</v>
      </c>
      <c r="H79" s="7" t="s">
        <v>220</v>
      </c>
      <c r="I79" s="7">
        <f t="shared" si="5"/>
        <v>6</v>
      </c>
      <c r="K79" s="2"/>
    </row>
    <row r="80" spans="1:12" ht="15.75" x14ac:dyDescent="0.25">
      <c r="A80" s="3">
        <v>73</v>
      </c>
      <c r="B80" s="5" t="s">
        <v>226</v>
      </c>
      <c r="C80" s="5" t="s">
        <v>84</v>
      </c>
      <c r="D80" s="5" t="s">
        <v>2</v>
      </c>
      <c r="E80" s="5"/>
      <c r="F80" s="7">
        <v>4</v>
      </c>
      <c r="G80" s="7">
        <v>2</v>
      </c>
      <c r="H80" s="7" t="s">
        <v>220</v>
      </c>
      <c r="I80" s="7">
        <f t="shared" si="5"/>
        <v>6</v>
      </c>
    </row>
    <row r="81" spans="1:12" s="2" customFormat="1" ht="15.75" x14ac:dyDescent="0.25">
      <c r="A81" s="3">
        <v>16</v>
      </c>
      <c r="B81" s="5" t="s">
        <v>192</v>
      </c>
      <c r="C81" s="5" t="s">
        <v>24</v>
      </c>
      <c r="D81" s="5" t="s">
        <v>2</v>
      </c>
      <c r="E81" s="5"/>
      <c r="F81" s="7">
        <v>3</v>
      </c>
      <c r="G81" s="7">
        <v>0</v>
      </c>
      <c r="H81" s="7">
        <v>2</v>
      </c>
      <c r="I81" s="7">
        <f t="shared" si="5"/>
        <v>5</v>
      </c>
      <c r="L81" s="17"/>
    </row>
    <row r="82" spans="1:12" s="2" customFormat="1" ht="15.75" x14ac:dyDescent="0.25">
      <c r="A82" s="3">
        <v>30</v>
      </c>
      <c r="B82" s="5" t="s">
        <v>63</v>
      </c>
      <c r="C82" s="5" t="s">
        <v>13</v>
      </c>
      <c r="D82" s="5" t="s">
        <v>5</v>
      </c>
      <c r="E82" s="5" t="s">
        <v>63</v>
      </c>
      <c r="F82" s="7">
        <v>2</v>
      </c>
      <c r="G82" s="7">
        <v>3</v>
      </c>
      <c r="H82" s="7">
        <v>0</v>
      </c>
      <c r="I82" s="7">
        <f t="shared" si="5"/>
        <v>5</v>
      </c>
      <c r="L82" s="17"/>
    </row>
    <row r="83" spans="1:12" ht="15.75" x14ac:dyDescent="0.25">
      <c r="A83" s="3">
        <v>8</v>
      </c>
      <c r="B83" s="5" t="s">
        <v>74</v>
      </c>
      <c r="C83" s="5" t="s">
        <v>75</v>
      </c>
      <c r="D83" s="5" t="s">
        <v>2</v>
      </c>
      <c r="E83" s="5"/>
      <c r="F83" s="7">
        <v>3</v>
      </c>
      <c r="G83" s="7">
        <v>2</v>
      </c>
      <c r="H83" s="7">
        <v>0</v>
      </c>
      <c r="I83" s="7">
        <f t="shared" si="5"/>
        <v>5</v>
      </c>
    </row>
    <row r="84" spans="1:12" ht="15.75" x14ac:dyDescent="0.25">
      <c r="A84" s="3">
        <v>74</v>
      </c>
      <c r="B84" s="5" t="s">
        <v>91</v>
      </c>
      <c r="C84" s="5" t="s">
        <v>206</v>
      </c>
      <c r="D84" s="5" t="s">
        <v>5</v>
      </c>
      <c r="E84" s="5"/>
      <c r="F84" s="7">
        <v>5</v>
      </c>
      <c r="G84" s="7">
        <v>0</v>
      </c>
      <c r="H84" s="7" t="s">
        <v>220</v>
      </c>
      <c r="I84" s="7">
        <f t="shared" si="5"/>
        <v>5</v>
      </c>
    </row>
    <row r="85" spans="1:12" ht="15.75" x14ac:dyDescent="0.25">
      <c r="A85" s="3">
        <v>89</v>
      </c>
      <c r="B85" s="5" t="s">
        <v>129</v>
      </c>
      <c r="C85" s="5" t="s">
        <v>13</v>
      </c>
      <c r="D85" s="5" t="s">
        <v>2</v>
      </c>
      <c r="E85" s="5"/>
      <c r="F85" s="7">
        <v>2</v>
      </c>
      <c r="G85" s="7">
        <v>2</v>
      </c>
      <c r="H85" s="7">
        <v>0</v>
      </c>
      <c r="I85" s="7">
        <f t="shared" si="5"/>
        <v>4</v>
      </c>
      <c r="K85" s="2"/>
    </row>
    <row r="86" spans="1:12" ht="15.75" x14ac:dyDescent="0.25">
      <c r="A86" s="15">
        <v>75</v>
      </c>
      <c r="B86" s="5" t="s">
        <v>79</v>
      </c>
      <c r="C86" s="5" t="s">
        <v>24</v>
      </c>
      <c r="D86" s="5" t="s">
        <v>2</v>
      </c>
      <c r="E86" s="5"/>
      <c r="F86" s="7">
        <v>2</v>
      </c>
      <c r="G86" s="7">
        <v>2</v>
      </c>
      <c r="H86" s="7" t="s">
        <v>220</v>
      </c>
      <c r="I86" s="7">
        <f t="shared" si="5"/>
        <v>4</v>
      </c>
      <c r="K86" t="s">
        <v>232</v>
      </c>
    </row>
    <row r="87" spans="1:12" ht="15.75" x14ac:dyDescent="0.25">
      <c r="A87" s="15">
        <v>29</v>
      </c>
      <c r="B87" s="5" t="s">
        <v>69</v>
      </c>
      <c r="C87" s="5" t="s">
        <v>13</v>
      </c>
      <c r="D87" s="5" t="s">
        <v>44</v>
      </c>
      <c r="E87" s="5" t="s">
        <v>34</v>
      </c>
      <c r="F87" s="7">
        <v>4</v>
      </c>
      <c r="G87" s="7">
        <v>0</v>
      </c>
      <c r="H87" s="7" t="s">
        <v>220</v>
      </c>
      <c r="I87" s="7">
        <f t="shared" si="5"/>
        <v>4</v>
      </c>
      <c r="K87" t="s">
        <v>230</v>
      </c>
    </row>
    <row r="88" spans="1:12" ht="15.75" x14ac:dyDescent="0.25">
      <c r="A88" s="3">
        <v>53</v>
      </c>
      <c r="B88" s="5" t="s">
        <v>124</v>
      </c>
      <c r="C88" s="5" t="s">
        <v>84</v>
      </c>
      <c r="D88" s="5" t="s">
        <v>5</v>
      </c>
      <c r="E88" s="5"/>
      <c r="F88" s="7">
        <v>4</v>
      </c>
      <c r="G88" s="7">
        <v>0</v>
      </c>
      <c r="H88" s="7" t="s">
        <v>220</v>
      </c>
      <c r="I88" s="7">
        <f t="shared" si="5"/>
        <v>4</v>
      </c>
    </row>
    <row r="89" spans="1:12" s="2" customFormat="1" ht="15.75" x14ac:dyDescent="0.25">
      <c r="A89" s="15">
        <v>21</v>
      </c>
      <c r="B89" s="5" t="s">
        <v>143</v>
      </c>
      <c r="C89" s="5" t="s">
        <v>28</v>
      </c>
      <c r="D89" s="5" t="s">
        <v>29</v>
      </c>
      <c r="E89" s="5" t="s">
        <v>31</v>
      </c>
      <c r="F89" s="7">
        <v>4</v>
      </c>
      <c r="G89" s="7" t="s">
        <v>220</v>
      </c>
      <c r="H89" s="7"/>
      <c r="I89" s="7">
        <f t="shared" si="5"/>
        <v>4</v>
      </c>
      <c r="K89" s="2" t="s">
        <v>230</v>
      </c>
      <c r="L89" s="17"/>
    </row>
    <row r="90" spans="1:12" ht="15.75" x14ac:dyDescent="0.25">
      <c r="A90" s="15">
        <v>61</v>
      </c>
      <c r="B90" s="5" t="s">
        <v>86</v>
      </c>
      <c r="C90" s="5" t="s">
        <v>205</v>
      </c>
      <c r="D90" s="5" t="s">
        <v>25</v>
      </c>
      <c r="E90" s="5"/>
      <c r="F90" s="7">
        <v>0</v>
      </c>
      <c r="G90" s="7">
        <v>3</v>
      </c>
      <c r="H90" s="7">
        <v>0</v>
      </c>
      <c r="I90" s="7">
        <f t="shared" si="5"/>
        <v>3</v>
      </c>
      <c r="K90" s="2" t="s">
        <v>230</v>
      </c>
    </row>
    <row r="91" spans="1:12" ht="15.75" x14ac:dyDescent="0.25">
      <c r="A91" s="3">
        <v>48</v>
      </c>
      <c r="B91" s="5" t="s">
        <v>107</v>
      </c>
      <c r="C91" s="5" t="s">
        <v>112</v>
      </c>
      <c r="D91" s="5" t="s">
        <v>2</v>
      </c>
      <c r="E91" s="5" t="s">
        <v>108</v>
      </c>
      <c r="F91" s="7">
        <v>2</v>
      </c>
      <c r="G91" s="7">
        <v>1</v>
      </c>
      <c r="H91" s="7">
        <v>0</v>
      </c>
      <c r="I91" s="7">
        <f t="shared" si="5"/>
        <v>3</v>
      </c>
    </row>
    <row r="92" spans="1:12" s="2" customFormat="1" ht="15.75" x14ac:dyDescent="0.25">
      <c r="A92" s="15">
        <v>79</v>
      </c>
      <c r="B92" s="5" t="s">
        <v>118</v>
      </c>
      <c r="C92" s="5" t="s">
        <v>13</v>
      </c>
      <c r="D92" s="5" t="s">
        <v>29</v>
      </c>
      <c r="E92" s="5" t="s">
        <v>34</v>
      </c>
      <c r="F92" s="7">
        <v>3</v>
      </c>
      <c r="G92" s="7">
        <v>0</v>
      </c>
      <c r="H92" s="7">
        <v>0</v>
      </c>
      <c r="I92" s="7">
        <f t="shared" si="5"/>
        <v>3</v>
      </c>
      <c r="K92" s="2" t="s">
        <v>232</v>
      </c>
      <c r="L92" s="17"/>
    </row>
    <row r="93" spans="1:12" ht="15.75" x14ac:dyDescent="0.25">
      <c r="A93" s="3">
        <v>47</v>
      </c>
      <c r="B93" s="5" t="s">
        <v>105</v>
      </c>
      <c r="C93" s="5" t="s">
        <v>22</v>
      </c>
      <c r="D93" s="5" t="s">
        <v>2</v>
      </c>
      <c r="E93" s="5"/>
      <c r="F93" s="7">
        <v>0</v>
      </c>
      <c r="G93" s="7">
        <v>3</v>
      </c>
      <c r="H93" s="7" t="s">
        <v>220</v>
      </c>
      <c r="I93" s="7">
        <f t="shared" si="5"/>
        <v>3</v>
      </c>
    </row>
    <row r="94" spans="1:12" ht="15.75" x14ac:dyDescent="0.25">
      <c r="A94" s="3">
        <v>3</v>
      </c>
      <c r="B94" s="5" t="s">
        <v>70</v>
      </c>
      <c r="C94" s="5" t="s">
        <v>57</v>
      </c>
      <c r="D94" s="5" t="s">
        <v>25</v>
      </c>
      <c r="E94" s="5"/>
      <c r="F94" s="7">
        <v>1</v>
      </c>
      <c r="G94" s="7">
        <v>2</v>
      </c>
      <c r="H94" s="7" t="s">
        <v>220</v>
      </c>
      <c r="I94" s="7">
        <f t="shared" si="5"/>
        <v>3</v>
      </c>
    </row>
    <row r="95" spans="1:12" ht="15.75" x14ac:dyDescent="0.25">
      <c r="A95" s="3">
        <v>58</v>
      </c>
      <c r="B95" s="5" t="s">
        <v>111</v>
      </c>
      <c r="C95" s="5" t="s">
        <v>112</v>
      </c>
      <c r="D95" s="5" t="s">
        <v>2</v>
      </c>
      <c r="E95" s="5"/>
      <c r="F95" s="7">
        <v>2</v>
      </c>
      <c r="G95" s="7">
        <v>1</v>
      </c>
      <c r="H95" s="7" t="s">
        <v>220</v>
      </c>
      <c r="I95" s="7">
        <f t="shared" si="5"/>
        <v>3</v>
      </c>
      <c r="K95" s="2"/>
    </row>
    <row r="96" spans="1:12" s="2" customFormat="1" ht="15.75" x14ac:dyDescent="0.25">
      <c r="A96" s="3">
        <v>6</v>
      </c>
      <c r="B96" s="5" t="s">
        <v>106</v>
      </c>
      <c r="C96" s="5" t="s">
        <v>24</v>
      </c>
      <c r="D96" s="5" t="s">
        <v>5</v>
      </c>
      <c r="E96" s="5"/>
      <c r="F96" s="7">
        <v>3</v>
      </c>
      <c r="G96" s="7" t="s">
        <v>220</v>
      </c>
      <c r="H96" s="7"/>
      <c r="I96" s="7">
        <f t="shared" si="5"/>
        <v>3</v>
      </c>
      <c r="L96" s="17"/>
    </row>
    <row r="97" spans="1:12" ht="15.75" x14ac:dyDescent="0.25">
      <c r="A97" s="3">
        <v>94</v>
      </c>
      <c r="B97" s="5" t="s">
        <v>145</v>
      </c>
      <c r="C97" s="5" t="s">
        <v>146</v>
      </c>
      <c r="D97" s="5" t="s">
        <v>25</v>
      </c>
      <c r="E97" s="5"/>
      <c r="F97" s="7">
        <v>0</v>
      </c>
      <c r="G97" s="7">
        <v>1</v>
      </c>
      <c r="H97" s="7" t="s">
        <v>220</v>
      </c>
      <c r="I97" s="7">
        <f t="shared" si="5"/>
        <v>1</v>
      </c>
    </row>
    <row r="98" spans="1:12" s="2" customFormat="1" ht="15.75" x14ac:dyDescent="0.25">
      <c r="A98" s="3">
        <v>15</v>
      </c>
      <c r="B98" s="5" t="s">
        <v>87</v>
      </c>
      <c r="C98" s="5" t="s">
        <v>88</v>
      </c>
      <c r="D98" s="5" t="s">
        <v>2</v>
      </c>
      <c r="E98" s="5" t="s">
        <v>89</v>
      </c>
      <c r="F98" s="7">
        <v>0</v>
      </c>
      <c r="G98" s="7">
        <v>0</v>
      </c>
      <c r="H98" s="7" t="s">
        <v>220</v>
      </c>
      <c r="I98" s="7">
        <f t="shared" si="5"/>
        <v>0</v>
      </c>
      <c r="L98" s="17"/>
    </row>
    <row r="99" spans="1:12" ht="15.75" x14ac:dyDescent="0.25">
      <c r="A99" s="3">
        <v>25</v>
      </c>
      <c r="B99" s="5" t="s">
        <v>213</v>
      </c>
      <c r="C99" s="5" t="s">
        <v>208</v>
      </c>
      <c r="D99" s="5" t="s">
        <v>5</v>
      </c>
      <c r="E99" s="5" t="s">
        <v>219</v>
      </c>
      <c r="F99" s="7">
        <v>0</v>
      </c>
      <c r="G99" s="7" t="s">
        <v>220</v>
      </c>
      <c r="I99" s="7">
        <f t="shared" si="5"/>
        <v>0</v>
      </c>
    </row>
    <row r="100" spans="1:12" ht="15.75" x14ac:dyDescent="0.25">
      <c r="A100" s="3">
        <v>57</v>
      </c>
      <c r="B100" s="5" t="s">
        <v>215</v>
      </c>
      <c r="C100" s="5" t="s">
        <v>22</v>
      </c>
      <c r="D100" s="5" t="s">
        <v>25</v>
      </c>
      <c r="E100" s="5"/>
      <c r="F100" s="7">
        <v>0</v>
      </c>
      <c r="G100" s="7" t="s">
        <v>220</v>
      </c>
      <c r="I100" s="7">
        <f t="shared" ref="I100:I131" si="6">SUM(F100:H100)</f>
        <v>0</v>
      </c>
    </row>
    <row r="101" spans="1:12" s="2" customFormat="1" ht="15.75" x14ac:dyDescent="0.25">
      <c r="A101" s="16">
        <v>71</v>
      </c>
      <c r="B101" s="5" t="s">
        <v>125</v>
      </c>
      <c r="C101" s="5" t="s">
        <v>126</v>
      </c>
      <c r="D101" s="5" t="s">
        <v>2</v>
      </c>
      <c r="E101" s="5"/>
      <c r="F101" s="7">
        <v>0</v>
      </c>
      <c r="G101" s="7" t="s">
        <v>220</v>
      </c>
      <c r="H101" s="7"/>
      <c r="I101" s="7">
        <f t="shared" si="6"/>
        <v>0</v>
      </c>
      <c r="L101" s="17"/>
    </row>
    <row r="102" spans="1:12" ht="15.75" x14ac:dyDescent="0.25">
      <c r="A102" s="3">
        <v>9</v>
      </c>
      <c r="B102" s="5" t="s">
        <v>67</v>
      </c>
      <c r="C102" s="5" t="s">
        <v>13</v>
      </c>
      <c r="D102" s="5" t="s">
        <v>14</v>
      </c>
      <c r="E102" s="5"/>
      <c r="F102" s="7">
        <v>0</v>
      </c>
      <c r="G102" s="7" t="s">
        <v>220</v>
      </c>
      <c r="I102" s="7">
        <f t="shared" si="6"/>
        <v>0</v>
      </c>
    </row>
    <row r="103" spans="1:12" ht="15.75" x14ac:dyDescent="0.25">
      <c r="A103" s="3">
        <v>64</v>
      </c>
      <c r="B103" s="5" t="s">
        <v>164</v>
      </c>
      <c r="C103" s="5" t="s">
        <v>16</v>
      </c>
      <c r="D103" s="5" t="s">
        <v>2</v>
      </c>
      <c r="E103" s="5"/>
      <c r="F103" s="7">
        <v>0</v>
      </c>
      <c r="G103" s="7" t="s">
        <v>220</v>
      </c>
      <c r="I103" s="7">
        <f t="shared" si="6"/>
        <v>0</v>
      </c>
    </row>
    <row r="104" spans="1:12" x14ac:dyDescent="0.25">
      <c r="B104" s="2"/>
      <c r="C104" s="2"/>
      <c r="D104" s="2"/>
      <c r="K104" s="2"/>
    </row>
    <row r="105" spans="1:12" s="2" customFormat="1" ht="15.75" x14ac:dyDescent="0.25">
      <c r="A105" s="3"/>
      <c r="B105" s="5"/>
      <c r="C105" s="5"/>
      <c r="D105" s="5"/>
      <c r="E105" s="5"/>
      <c r="F105" s="7"/>
      <c r="G105" s="7"/>
      <c r="H105" s="7"/>
      <c r="I105" s="7"/>
      <c r="L105" s="17"/>
    </row>
    <row r="106" spans="1:12" s="2" customFormat="1" x14ac:dyDescent="0.25">
      <c r="E106" s="1"/>
      <c r="F106" s="7"/>
      <c r="G106" s="7"/>
      <c r="H106" s="7"/>
      <c r="I106" s="7"/>
      <c r="L106" s="17"/>
    </row>
    <row r="107" spans="1:12" x14ac:dyDescent="0.25">
      <c r="B107" s="2"/>
      <c r="C107" s="2"/>
      <c r="D107" s="2"/>
      <c r="K107" s="2"/>
    </row>
  </sheetData>
  <sortState ref="A4:R9">
    <sortCondition ref="L4:L9"/>
  </sortState>
  <pageMargins left="0.39370078740157483" right="0.39370078740157483" top="0.78740157480314965" bottom="0.59055118110236227" header="0.31496062992125984" footer="0.31496062992125984"/>
  <pageSetup paperSize="9" scale="7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selection activeCell="A3" sqref="A3:XFD9"/>
    </sheetView>
  </sheetViews>
  <sheetFormatPr defaultRowHeight="15" x14ac:dyDescent="0.25"/>
  <cols>
    <col min="1" max="1" width="4.7109375" style="2" customWidth="1"/>
    <col min="2" max="3" width="24.7109375" customWidth="1"/>
    <col min="4" max="4" width="12.7109375" customWidth="1"/>
    <col min="5" max="5" width="40.7109375" style="1" customWidth="1"/>
    <col min="6" max="8" width="3.7109375" style="7" customWidth="1"/>
    <col min="9" max="9" width="4.7109375" style="7" customWidth="1"/>
  </cols>
  <sheetData>
    <row r="1" spans="1:11" s="2" customFormat="1" ht="15.75" x14ac:dyDescent="0.25">
      <c r="A1" s="3"/>
      <c r="B1" s="4" t="s">
        <v>193</v>
      </c>
      <c r="C1" s="4"/>
      <c r="D1" s="14" t="s">
        <v>228</v>
      </c>
      <c r="E1" s="3"/>
      <c r="F1" s="7"/>
      <c r="G1" s="7"/>
      <c r="H1" s="7"/>
      <c r="I1" s="7"/>
    </row>
    <row r="2" spans="1:11" s="2" customFormat="1" ht="15.75" x14ac:dyDescent="0.25">
      <c r="A2" s="3"/>
      <c r="B2" s="4"/>
      <c r="C2" s="4"/>
      <c r="D2" s="3"/>
      <c r="E2" s="3"/>
      <c r="F2" s="7"/>
      <c r="G2" s="7"/>
      <c r="H2" s="7"/>
      <c r="I2" s="7"/>
    </row>
    <row r="3" spans="1:11" s="2" customFormat="1" ht="15.75" x14ac:dyDescent="0.25">
      <c r="A3" s="3"/>
      <c r="B3" s="4" t="s">
        <v>233</v>
      </c>
      <c r="C3" s="4"/>
      <c r="D3" s="3"/>
      <c r="E3" s="3"/>
      <c r="F3" s="7"/>
      <c r="G3" s="7"/>
      <c r="H3" s="7"/>
      <c r="I3" s="7"/>
    </row>
    <row r="4" spans="1:11" ht="15.75" x14ac:dyDescent="0.25">
      <c r="A4" s="3">
        <v>318</v>
      </c>
      <c r="B4" s="5" t="s">
        <v>3</v>
      </c>
      <c r="C4" s="5" t="s">
        <v>4</v>
      </c>
      <c r="D4" s="5" t="s">
        <v>5</v>
      </c>
      <c r="E4" s="5"/>
      <c r="F4" s="7">
        <v>7</v>
      </c>
      <c r="G4" s="7">
        <v>7</v>
      </c>
      <c r="H4" s="7">
        <v>7</v>
      </c>
      <c r="I4" s="7">
        <f t="shared" ref="I4:I9" si="0">SUM(F4:H4)</f>
        <v>21</v>
      </c>
      <c r="K4" s="7"/>
    </row>
    <row r="5" spans="1:11" ht="15.75" x14ac:dyDescent="0.25">
      <c r="A5" s="3">
        <v>309</v>
      </c>
      <c r="B5" s="5" t="s">
        <v>37</v>
      </c>
      <c r="C5" s="5" t="s">
        <v>38</v>
      </c>
      <c r="D5" s="5" t="s">
        <v>5</v>
      </c>
      <c r="E5" s="5"/>
      <c r="F5" s="7">
        <v>7</v>
      </c>
      <c r="G5" s="7">
        <v>7</v>
      </c>
      <c r="H5" s="7">
        <v>5</v>
      </c>
      <c r="I5" s="7">
        <f t="shared" si="0"/>
        <v>19</v>
      </c>
      <c r="K5" s="7"/>
    </row>
    <row r="6" spans="1:11" ht="15.75" x14ac:dyDescent="0.25">
      <c r="A6" s="3">
        <v>312</v>
      </c>
      <c r="B6" s="5" t="s">
        <v>39</v>
      </c>
      <c r="C6" s="5" t="s">
        <v>22</v>
      </c>
      <c r="D6" s="5" t="s">
        <v>5</v>
      </c>
      <c r="E6" s="5"/>
      <c r="F6" s="7">
        <v>5</v>
      </c>
      <c r="G6" s="7">
        <v>7</v>
      </c>
      <c r="H6" s="7">
        <v>4</v>
      </c>
      <c r="I6" s="7">
        <f t="shared" si="0"/>
        <v>16</v>
      </c>
      <c r="K6" s="7"/>
    </row>
    <row r="7" spans="1:11" s="2" customFormat="1" ht="15.75" x14ac:dyDescent="0.25">
      <c r="A7" s="15">
        <v>321</v>
      </c>
      <c r="B7" s="5" t="s">
        <v>46</v>
      </c>
      <c r="C7" s="5" t="s">
        <v>222</v>
      </c>
      <c r="D7" s="5" t="s">
        <v>14</v>
      </c>
      <c r="E7" s="5"/>
      <c r="F7" s="7">
        <v>5</v>
      </c>
      <c r="G7" s="7">
        <v>5</v>
      </c>
      <c r="H7" s="7">
        <v>5</v>
      </c>
      <c r="I7" s="7">
        <f t="shared" si="0"/>
        <v>15</v>
      </c>
      <c r="J7" s="2" t="s">
        <v>229</v>
      </c>
      <c r="K7" s="7"/>
    </row>
    <row r="8" spans="1:11" s="2" customFormat="1" ht="15.75" x14ac:dyDescent="0.25">
      <c r="A8" s="15">
        <v>327</v>
      </c>
      <c r="B8" s="5" t="s">
        <v>19</v>
      </c>
      <c r="C8" s="5" t="s">
        <v>204</v>
      </c>
      <c r="D8" s="5" t="s">
        <v>20</v>
      </c>
      <c r="E8" s="5"/>
      <c r="F8" s="7">
        <v>5</v>
      </c>
      <c r="G8" s="7">
        <v>5</v>
      </c>
      <c r="H8" s="7">
        <v>5</v>
      </c>
      <c r="I8" s="7">
        <f t="shared" si="0"/>
        <v>15</v>
      </c>
      <c r="J8" s="2" t="s">
        <v>229</v>
      </c>
      <c r="K8" s="7"/>
    </row>
    <row r="9" spans="1:11" ht="15.75" x14ac:dyDescent="0.25">
      <c r="A9" s="3">
        <v>324</v>
      </c>
      <c r="B9" s="5" t="s">
        <v>32</v>
      </c>
      <c r="C9" s="5" t="s">
        <v>13</v>
      </c>
      <c r="D9" s="5" t="s">
        <v>33</v>
      </c>
      <c r="E9" s="5" t="s">
        <v>34</v>
      </c>
      <c r="F9" s="7">
        <v>7</v>
      </c>
      <c r="G9" s="7">
        <v>7</v>
      </c>
      <c r="H9" s="7">
        <v>7</v>
      </c>
      <c r="I9" s="7">
        <f t="shared" si="0"/>
        <v>21</v>
      </c>
      <c r="K9" s="7"/>
    </row>
    <row r="10" spans="1:11" s="2" customFormat="1" ht="15.75" x14ac:dyDescent="0.25">
      <c r="A10" s="16"/>
      <c r="B10" s="5"/>
      <c r="C10" s="5"/>
      <c r="D10" s="5"/>
      <c r="E10" s="5"/>
      <c r="F10" s="7"/>
      <c r="G10" s="7"/>
      <c r="H10" s="7"/>
      <c r="I10" s="7"/>
    </row>
    <row r="11" spans="1:11" s="2" customFormat="1" ht="15.75" x14ac:dyDescent="0.25">
      <c r="A11" s="16"/>
      <c r="B11" s="6" t="s">
        <v>234</v>
      </c>
      <c r="C11" s="5"/>
      <c r="D11" s="5"/>
      <c r="E11" s="5"/>
      <c r="F11" s="7"/>
      <c r="G11" s="7"/>
      <c r="H11" s="7"/>
      <c r="I11" s="7"/>
    </row>
    <row r="12" spans="1:11" ht="15.75" x14ac:dyDescent="0.25">
      <c r="A12" s="15">
        <v>305</v>
      </c>
      <c r="B12" s="5" t="s">
        <v>9</v>
      </c>
      <c r="C12" s="5" t="s">
        <v>10</v>
      </c>
      <c r="D12" s="5" t="s">
        <v>5</v>
      </c>
      <c r="E12" s="5"/>
      <c r="F12" s="7">
        <v>5</v>
      </c>
      <c r="G12" s="7">
        <v>4</v>
      </c>
      <c r="H12" s="7">
        <v>2</v>
      </c>
      <c r="I12" s="7">
        <f t="shared" ref="I12:I17" si="1">SUM(F12:H12)</f>
        <v>11</v>
      </c>
      <c r="J12" t="s">
        <v>229</v>
      </c>
      <c r="K12" s="7"/>
    </row>
    <row r="13" spans="1:11" s="2" customFormat="1" ht="15.75" x14ac:dyDescent="0.25">
      <c r="A13" s="3">
        <v>316</v>
      </c>
      <c r="B13" s="5" t="s">
        <v>49</v>
      </c>
      <c r="C13" s="5" t="s">
        <v>13</v>
      </c>
      <c r="D13" s="5" t="s">
        <v>5</v>
      </c>
      <c r="E13" s="5" t="s">
        <v>101</v>
      </c>
      <c r="F13" s="7">
        <v>3</v>
      </c>
      <c r="G13" s="7">
        <v>3</v>
      </c>
      <c r="H13" s="7">
        <v>7</v>
      </c>
      <c r="I13" s="7">
        <f t="shared" si="1"/>
        <v>13</v>
      </c>
      <c r="K13" s="7"/>
    </row>
    <row r="14" spans="1:11" ht="15.75" x14ac:dyDescent="0.25">
      <c r="A14" s="15">
        <v>307</v>
      </c>
      <c r="B14" s="5" t="s">
        <v>41</v>
      </c>
      <c r="C14" s="5" t="s">
        <v>151</v>
      </c>
      <c r="D14" s="5" t="s">
        <v>5</v>
      </c>
      <c r="E14" s="5"/>
      <c r="F14" s="7">
        <v>4</v>
      </c>
      <c r="G14" s="7">
        <v>5</v>
      </c>
      <c r="H14" s="7">
        <v>3</v>
      </c>
      <c r="I14" s="7">
        <f t="shared" si="1"/>
        <v>12</v>
      </c>
      <c r="J14" t="s">
        <v>229</v>
      </c>
      <c r="K14" s="7"/>
    </row>
    <row r="15" spans="1:11" ht="15.75" x14ac:dyDescent="0.25">
      <c r="A15" s="3">
        <v>317</v>
      </c>
      <c r="B15" s="5" t="s">
        <v>30</v>
      </c>
      <c r="C15" s="5" t="s">
        <v>28</v>
      </c>
      <c r="D15" s="5" t="s">
        <v>14</v>
      </c>
      <c r="E15" s="5" t="s">
        <v>31</v>
      </c>
      <c r="F15" s="7">
        <v>4</v>
      </c>
      <c r="G15" s="7">
        <v>7</v>
      </c>
      <c r="H15" s="7">
        <v>1</v>
      </c>
      <c r="I15" s="7">
        <f t="shared" si="1"/>
        <v>12</v>
      </c>
      <c r="K15" s="7"/>
    </row>
    <row r="16" spans="1:11" s="2" customFormat="1" ht="15.75" x14ac:dyDescent="0.25">
      <c r="A16" s="3">
        <v>301</v>
      </c>
      <c r="B16" s="5" t="s">
        <v>26</v>
      </c>
      <c r="C16" s="5" t="s">
        <v>221</v>
      </c>
      <c r="D16" s="5" t="s">
        <v>5</v>
      </c>
      <c r="E16" s="5"/>
      <c r="F16" s="7">
        <v>4</v>
      </c>
      <c r="G16" s="7">
        <v>4</v>
      </c>
      <c r="H16" s="7">
        <v>3</v>
      </c>
      <c r="I16" s="7">
        <f t="shared" si="1"/>
        <v>11</v>
      </c>
      <c r="K16" s="7"/>
    </row>
    <row r="17" spans="1:11" s="2" customFormat="1" ht="15.75" x14ac:dyDescent="0.25">
      <c r="A17" s="15">
        <v>314</v>
      </c>
      <c r="B17" s="5" t="s">
        <v>17</v>
      </c>
      <c r="C17" s="5" t="s">
        <v>18</v>
      </c>
      <c r="D17" s="5" t="s">
        <v>2</v>
      </c>
      <c r="E17" s="5"/>
      <c r="F17" s="7">
        <v>7</v>
      </c>
      <c r="G17" s="7">
        <v>0</v>
      </c>
      <c r="H17" s="7">
        <v>4</v>
      </c>
      <c r="I17" s="7">
        <f t="shared" si="1"/>
        <v>11</v>
      </c>
      <c r="J17" s="2" t="s">
        <v>232</v>
      </c>
      <c r="K17" s="7"/>
    </row>
    <row r="18" spans="1:11" s="2" customFormat="1" ht="15.75" x14ac:dyDescent="0.25">
      <c r="A18" s="16"/>
      <c r="B18" s="5"/>
      <c r="C18" s="5"/>
      <c r="D18" s="5"/>
      <c r="E18" s="5"/>
      <c r="F18" s="7"/>
      <c r="G18" s="7"/>
      <c r="H18" s="7"/>
      <c r="I18" s="7"/>
    </row>
    <row r="19" spans="1:11" s="2" customFormat="1" ht="15.75" x14ac:dyDescent="0.25">
      <c r="A19" s="16"/>
      <c r="B19" s="6" t="s">
        <v>237</v>
      </c>
      <c r="C19" s="5"/>
      <c r="D19" s="5"/>
      <c r="E19" s="5"/>
      <c r="F19" s="7"/>
      <c r="G19" s="7"/>
      <c r="H19" s="7"/>
      <c r="I19" s="7"/>
    </row>
    <row r="20" spans="1:11" s="2" customFormat="1" ht="15.75" x14ac:dyDescent="0.25">
      <c r="A20" s="3">
        <v>311</v>
      </c>
      <c r="B20" s="5" t="s">
        <v>50</v>
      </c>
      <c r="C20" s="5" t="s">
        <v>51</v>
      </c>
      <c r="D20" s="5" t="s">
        <v>14</v>
      </c>
      <c r="E20" s="5" t="s">
        <v>31</v>
      </c>
      <c r="F20" s="7">
        <v>0</v>
      </c>
      <c r="G20" s="7">
        <v>3</v>
      </c>
      <c r="H20" s="7">
        <v>7</v>
      </c>
      <c r="I20" s="7">
        <f t="shared" ref="I20:I34" si="2">SUM(F20:H20)</f>
        <v>10</v>
      </c>
    </row>
    <row r="21" spans="1:11" s="2" customFormat="1" ht="15.75" x14ac:dyDescent="0.25">
      <c r="A21" s="3">
        <v>315</v>
      </c>
      <c r="B21" s="5" t="s">
        <v>23</v>
      </c>
      <c r="C21" s="5" t="s">
        <v>24</v>
      </c>
      <c r="D21" s="5" t="s">
        <v>2</v>
      </c>
      <c r="E21" s="5"/>
      <c r="F21" s="7" t="s">
        <v>227</v>
      </c>
      <c r="G21" s="7">
        <v>5</v>
      </c>
      <c r="H21" s="7">
        <v>5</v>
      </c>
      <c r="I21" s="7">
        <f t="shared" si="2"/>
        <v>10</v>
      </c>
    </row>
    <row r="22" spans="1:11" ht="15.75" x14ac:dyDescent="0.25">
      <c r="A22" s="15">
        <v>323</v>
      </c>
      <c r="B22" s="5" t="s">
        <v>0</v>
      </c>
      <c r="C22" s="5" t="s">
        <v>1</v>
      </c>
      <c r="D22" s="5" t="s">
        <v>2</v>
      </c>
      <c r="E22" s="5"/>
      <c r="F22" s="7">
        <v>3</v>
      </c>
      <c r="G22" s="7">
        <v>4</v>
      </c>
      <c r="H22" s="7">
        <v>3</v>
      </c>
      <c r="I22" s="7">
        <f t="shared" si="2"/>
        <v>10</v>
      </c>
      <c r="J22" t="s">
        <v>229</v>
      </c>
    </row>
    <row r="23" spans="1:11" ht="15.75" x14ac:dyDescent="0.25">
      <c r="A23" s="3">
        <v>319</v>
      </c>
      <c r="B23" s="5" t="s">
        <v>6</v>
      </c>
      <c r="C23" s="5" t="s">
        <v>7</v>
      </c>
      <c r="D23" s="5" t="s">
        <v>5</v>
      </c>
      <c r="E23" s="5" t="s">
        <v>8</v>
      </c>
      <c r="F23" s="7">
        <v>4</v>
      </c>
      <c r="G23" s="7">
        <v>4</v>
      </c>
      <c r="H23" s="7">
        <v>2</v>
      </c>
      <c r="I23" s="7">
        <f t="shared" si="2"/>
        <v>10</v>
      </c>
      <c r="J23" s="2"/>
    </row>
    <row r="24" spans="1:11" ht="15.75" x14ac:dyDescent="0.25">
      <c r="A24" s="15">
        <v>310</v>
      </c>
      <c r="B24" s="5" t="s">
        <v>35</v>
      </c>
      <c r="C24" s="5" t="s">
        <v>36</v>
      </c>
      <c r="D24" s="5" t="s">
        <v>25</v>
      </c>
      <c r="E24" s="5"/>
      <c r="F24" s="7">
        <v>5</v>
      </c>
      <c r="G24" s="7">
        <v>3</v>
      </c>
      <c r="H24" s="7">
        <v>2</v>
      </c>
      <c r="I24" s="7">
        <f t="shared" si="2"/>
        <v>10</v>
      </c>
      <c r="J24" s="2" t="s">
        <v>229</v>
      </c>
    </row>
    <row r="25" spans="1:11" ht="15.75" x14ac:dyDescent="0.25">
      <c r="A25" s="3">
        <v>328</v>
      </c>
      <c r="B25" s="5" t="s">
        <v>42</v>
      </c>
      <c r="C25" s="5" t="s">
        <v>13</v>
      </c>
      <c r="D25" s="5" t="s">
        <v>2</v>
      </c>
      <c r="E25" s="5" t="s">
        <v>34</v>
      </c>
      <c r="F25" s="7">
        <v>4</v>
      </c>
      <c r="G25" s="7">
        <v>5</v>
      </c>
      <c r="H25" s="7">
        <v>1</v>
      </c>
      <c r="I25" s="7">
        <f t="shared" si="2"/>
        <v>10</v>
      </c>
      <c r="J25" s="2"/>
    </row>
    <row r="26" spans="1:11" s="2" customFormat="1" ht="31.5" x14ac:dyDescent="0.25">
      <c r="A26" s="3">
        <v>322</v>
      </c>
      <c r="B26" s="5" t="s">
        <v>47</v>
      </c>
      <c r="C26" s="5" t="s">
        <v>48</v>
      </c>
      <c r="D26" s="5" t="s">
        <v>5</v>
      </c>
      <c r="E26" s="5"/>
      <c r="F26" s="7">
        <v>2</v>
      </c>
      <c r="G26" s="7">
        <v>3</v>
      </c>
      <c r="H26" s="7">
        <v>4</v>
      </c>
      <c r="I26" s="7">
        <f t="shared" si="2"/>
        <v>9</v>
      </c>
    </row>
    <row r="27" spans="1:11" ht="15.75" x14ac:dyDescent="0.25">
      <c r="A27" s="15">
        <v>306</v>
      </c>
      <c r="B27" s="5" t="s">
        <v>11</v>
      </c>
      <c r="C27" s="5" t="s">
        <v>36</v>
      </c>
      <c r="D27" s="5" t="s">
        <v>5</v>
      </c>
      <c r="E27" s="5" t="s">
        <v>123</v>
      </c>
      <c r="F27" s="7">
        <v>3</v>
      </c>
      <c r="G27" s="7">
        <v>0</v>
      </c>
      <c r="H27" s="7">
        <v>4</v>
      </c>
      <c r="I27" s="7">
        <f t="shared" si="2"/>
        <v>7</v>
      </c>
      <c r="J27" t="s">
        <v>229</v>
      </c>
      <c r="K27" s="2"/>
    </row>
    <row r="28" spans="1:11" ht="15.75" x14ac:dyDescent="0.25">
      <c r="A28" s="15">
        <v>304</v>
      </c>
      <c r="B28" s="5" t="s">
        <v>43</v>
      </c>
      <c r="C28" s="5" t="s">
        <v>13</v>
      </c>
      <c r="D28" s="5" t="s">
        <v>44</v>
      </c>
      <c r="E28" s="5" t="s">
        <v>34</v>
      </c>
      <c r="F28" s="7">
        <v>7</v>
      </c>
      <c r="G28" s="7" t="s">
        <v>220</v>
      </c>
      <c r="I28" s="7">
        <f t="shared" si="2"/>
        <v>7</v>
      </c>
      <c r="J28" s="2" t="s">
        <v>229</v>
      </c>
      <c r="K28" s="2"/>
    </row>
    <row r="29" spans="1:11" s="2" customFormat="1" ht="15.75" x14ac:dyDescent="0.25">
      <c r="A29" s="15">
        <v>326</v>
      </c>
      <c r="B29" s="5" t="s">
        <v>45</v>
      </c>
      <c r="C29" s="5" t="s">
        <v>84</v>
      </c>
      <c r="D29" s="5" t="s">
        <v>2</v>
      </c>
      <c r="E29" s="5"/>
      <c r="F29" s="7">
        <v>0</v>
      </c>
      <c r="G29" s="7">
        <v>3</v>
      </c>
      <c r="H29" s="7">
        <v>3</v>
      </c>
      <c r="I29" s="7">
        <f t="shared" si="2"/>
        <v>6</v>
      </c>
      <c r="J29" s="2" t="s">
        <v>229</v>
      </c>
    </row>
    <row r="30" spans="1:11" ht="15.75" x14ac:dyDescent="0.25">
      <c r="A30" s="3">
        <v>308</v>
      </c>
      <c r="B30" s="5" t="s">
        <v>21</v>
      </c>
      <c r="C30" s="5" t="s">
        <v>22</v>
      </c>
      <c r="D30" s="5" t="s">
        <v>2</v>
      </c>
      <c r="E30" s="5"/>
      <c r="F30" s="7">
        <v>3</v>
      </c>
      <c r="G30" s="7">
        <v>0</v>
      </c>
      <c r="H30" s="7">
        <v>2</v>
      </c>
      <c r="I30" s="7">
        <f t="shared" si="2"/>
        <v>5</v>
      </c>
      <c r="K30" s="2"/>
    </row>
    <row r="31" spans="1:11" s="2" customFormat="1" ht="15.75" x14ac:dyDescent="0.25">
      <c r="A31" s="15">
        <v>303</v>
      </c>
      <c r="B31" s="5" t="s">
        <v>40</v>
      </c>
      <c r="C31" s="5" t="s">
        <v>205</v>
      </c>
      <c r="D31" s="5" t="s">
        <v>25</v>
      </c>
      <c r="E31" s="5" t="s">
        <v>224</v>
      </c>
      <c r="F31" s="7">
        <v>1</v>
      </c>
      <c r="G31" s="7">
        <v>4</v>
      </c>
      <c r="H31" s="7" t="s">
        <v>220</v>
      </c>
      <c r="I31" s="7">
        <f t="shared" si="2"/>
        <v>5</v>
      </c>
      <c r="J31" s="2" t="s">
        <v>229</v>
      </c>
    </row>
    <row r="32" spans="1:11" ht="15.75" x14ac:dyDescent="0.25">
      <c r="A32" s="3">
        <v>302</v>
      </c>
      <c r="B32" s="5" t="s">
        <v>15</v>
      </c>
      <c r="C32" s="5" t="s">
        <v>16</v>
      </c>
      <c r="D32" s="5" t="s">
        <v>2</v>
      </c>
      <c r="E32" s="5"/>
      <c r="F32" s="7">
        <v>2</v>
      </c>
      <c r="G32" s="7">
        <v>2</v>
      </c>
      <c r="H32" s="7" t="s">
        <v>220</v>
      </c>
      <c r="I32" s="7">
        <f t="shared" si="2"/>
        <v>4</v>
      </c>
      <c r="J32" s="2"/>
    </row>
    <row r="33" spans="1:10" ht="15.75" x14ac:dyDescent="0.25">
      <c r="A33" s="15">
        <v>320</v>
      </c>
      <c r="B33" s="5" t="s">
        <v>12</v>
      </c>
      <c r="C33" s="5" t="s">
        <v>13</v>
      </c>
      <c r="D33" s="5" t="s">
        <v>14</v>
      </c>
      <c r="E33" s="5" t="s">
        <v>223</v>
      </c>
      <c r="F33" s="7">
        <v>3</v>
      </c>
      <c r="G33" s="7" t="s">
        <v>220</v>
      </c>
      <c r="I33" s="7">
        <f t="shared" si="2"/>
        <v>3</v>
      </c>
      <c r="J33" s="2" t="s">
        <v>229</v>
      </c>
    </row>
    <row r="34" spans="1:10" ht="15.75" x14ac:dyDescent="0.25">
      <c r="A34" s="15">
        <v>313</v>
      </c>
      <c r="B34" s="5" t="s">
        <v>27</v>
      </c>
      <c r="C34" s="5" t="s">
        <v>28</v>
      </c>
      <c r="D34" s="5" t="s">
        <v>29</v>
      </c>
      <c r="E34" s="5"/>
      <c r="F34" s="7" t="s">
        <v>220</v>
      </c>
      <c r="I34" s="7">
        <f t="shared" si="2"/>
        <v>0</v>
      </c>
      <c r="J34" t="s">
        <v>229</v>
      </c>
    </row>
  </sheetData>
  <sortState ref="A4:K9">
    <sortCondition ref="K4:K9"/>
  </sortState>
  <pageMargins left="0.39370078740157483" right="0.39370078740157483" top="0.78740157480314965" bottom="0.59055118110236227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A3" sqref="A3:XFD9"/>
    </sheetView>
  </sheetViews>
  <sheetFormatPr defaultRowHeight="15.75" x14ac:dyDescent="0.25"/>
  <cols>
    <col min="1" max="1" width="4.7109375" style="3" customWidth="1"/>
    <col min="2" max="3" width="24.7109375" style="3" customWidth="1"/>
    <col min="4" max="4" width="12.7109375" style="3" customWidth="1"/>
    <col min="5" max="5" width="40.7109375" style="3" customWidth="1"/>
    <col min="6" max="8" width="3.7109375" style="13" customWidth="1"/>
    <col min="9" max="9" width="4.7109375" style="13" customWidth="1"/>
    <col min="10" max="16384" width="9.140625" style="3"/>
  </cols>
  <sheetData>
    <row r="1" spans="1:10" x14ac:dyDescent="0.25">
      <c r="B1" s="4" t="s">
        <v>171</v>
      </c>
      <c r="C1" s="4"/>
      <c r="D1" s="14" t="s">
        <v>228</v>
      </c>
    </row>
    <row r="2" spans="1:10" x14ac:dyDescent="0.25">
      <c r="B2" s="4"/>
    </row>
    <row r="3" spans="1:10" x14ac:dyDescent="0.25">
      <c r="B3" s="4" t="s">
        <v>233</v>
      </c>
    </row>
    <row r="4" spans="1:10" x14ac:dyDescent="0.25">
      <c r="A4" s="3">
        <v>412</v>
      </c>
      <c r="B4" s="5" t="s">
        <v>181</v>
      </c>
      <c r="C4" s="5" t="s">
        <v>210</v>
      </c>
      <c r="D4" s="5" t="s">
        <v>14</v>
      </c>
      <c r="E4" s="5" t="s">
        <v>182</v>
      </c>
      <c r="F4" s="13">
        <v>7</v>
      </c>
      <c r="G4" s="13">
        <v>7</v>
      </c>
      <c r="H4" s="13">
        <v>3</v>
      </c>
      <c r="I4" s="13">
        <f t="shared" ref="I4:I9" si="0">SUM(F4:H4)</f>
        <v>17</v>
      </c>
    </row>
    <row r="5" spans="1:10" x14ac:dyDescent="0.25">
      <c r="A5" s="15">
        <v>404</v>
      </c>
      <c r="B5" s="5" t="s">
        <v>179</v>
      </c>
      <c r="C5" s="5" t="s">
        <v>225</v>
      </c>
      <c r="D5" s="5" t="s">
        <v>5</v>
      </c>
      <c r="E5" s="5" t="s">
        <v>180</v>
      </c>
      <c r="F5" s="13">
        <v>3</v>
      </c>
      <c r="G5" s="13">
        <v>5</v>
      </c>
      <c r="H5" s="13">
        <v>5</v>
      </c>
      <c r="I5" s="13">
        <f t="shared" si="0"/>
        <v>13</v>
      </c>
      <c r="J5" s="3" t="s">
        <v>229</v>
      </c>
    </row>
    <row r="6" spans="1:10" x14ac:dyDescent="0.25">
      <c r="A6" s="15">
        <v>420</v>
      </c>
      <c r="B6" s="5" t="s">
        <v>197</v>
      </c>
      <c r="C6" s="5" t="s">
        <v>198</v>
      </c>
      <c r="D6" s="5" t="s">
        <v>5</v>
      </c>
      <c r="F6" s="13">
        <v>5</v>
      </c>
      <c r="G6" s="13">
        <v>4</v>
      </c>
      <c r="H6" s="13">
        <v>7</v>
      </c>
      <c r="I6" s="13">
        <f t="shared" si="0"/>
        <v>16</v>
      </c>
      <c r="J6" s="3" t="s">
        <v>231</v>
      </c>
    </row>
    <row r="7" spans="1:10" x14ac:dyDescent="0.25">
      <c r="A7" s="15">
        <v>403</v>
      </c>
      <c r="B7" s="5" t="s">
        <v>172</v>
      </c>
      <c r="C7" s="5" t="s">
        <v>13</v>
      </c>
      <c r="D7" s="5" t="s">
        <v>2</v>
      </c>
      <c r="E7" s="5"/>
      <c r="F7" s="13">
        <v>5</v>
      </c>
      <c r="G7" s="13">
        <v>5</v>
      </c>
      <c r="H7" s="13">
        <v>7</v>
      </c>
      <c r="I7" s="13">
        <f t="shared" si="0"/>
        <v>17</v>
      </c>
      <c r="J7" s="3" t="s">
        <v>229</v>
      </c>
    </row>
    <row r="8" spans="1:10" x14ac:dyDescent="0.25">
      <c r="A8" s="15">
        <v>408</v>
      </c>
      <c r="B8" s="5" t="s">
        <v>187</v>
      </c>
      <c r="C8" s="5" t="s">
        <v>24</v>
      </c>
      <c r="D8" s="5" t="s">
        <v>2</v>
      </c>
      <c r="E8" s="5"/>
      <c r="F8" s="13">
        <v>7</v>
      </c>
      <c r="G8" s="13">
        <v>7</v>
      </c>
      <c r="H8" s="13">
        <v>4</v>
      </c>
      <c r="I8" s="13">
        <f t="shared" si="0"/>
        <v>18</v>
      </c>
      <c r="J8" s="3" t="s">
        <v>229</v>
      </c>
    </row>
    <row r="9" spans="1:10" x14ac:dyDescent="0.25">
      <c r="A9" s="3">
        <v>416</v>
      </c>
      <c r="B9" s="5" t="s">
        <v>175</v>
      </c>
      <c r="C9" s="5" t="s">
        <v>36</v>
      </c>
      <c r="D9" s="5" t="s">
        <v>5</v>
      </c>
      <c r="E9" s="5" t="s">
        <v>176</v>
      </c>
      <c r="F9" s="13">
        <v>7</v>
      </c>
      <c r="G9" s="13">
        <v>7</v>
      </c>
      <c r="H9" s="13">
        <v>7</v>
      </c>
      <c r="I9" s="13">
        <f t="shared" si="0"/>
        <v>21</v>
      </c>
    </row>
    <row r="10" spans="1:10" x14ac:dyDescent="0.25">
      <c r="A10" s="16"/>
      <c r="B10" s="5"/>
      <c r="C10" s="5"/>
      <c r="D10" s="5"/>
      <c r="E10" s="5"/>
    </row>
    <row r="11" spans="1:10" x14ac:dyDescent="0.25">
      <c r="A11" s="16"/>
      <c r="B11" s="6" t="s">
        <v>234</v>
      </c>
      <c r="C11" s="5"/>
      <c r="D11" s="5"/>
      <c r="E11" s="5"/>
    </row>
    <row r="12" spans="1:10" x14ac:dyDescent="0.25">
      <c r="A12" s="3">
        <v>410</v>
      </c>
      <c r="B12" s="5" t="s">
        <v>190</v>
      </c>
      <c r="C12" s="5" t="s">
        <v>191</v>
      </c>
      <c r="D12" s="5" t="s">
        <v>25</v>
      </c>
      <c r="E12" s="5"/>
      <c r="F12" s="13">
        <v>2</v>
      </c>
      <c r="G12" s="13">
        <v>2</v>
      </c>
      <c r="H12" s="13">
        <v>3</v>
      </c>
      <c r="I12" s="13">
        <f t="shared" ref="I12:I17" si="1">SUM(F12:H12)</f>
        <v>7</v>
      </c>
    </row>
    <row r="13" spans="1:10" x14ac:dyDescent="0.25">
      <c r="A13" s="3">
        <v>409</v>
      </c>
      <c r="B13" s="5" t="s">
        <v>189</v>
      </c>
      <c r="C13" s="5" t="s">
        <v>13</v>
      </c>
      <c r="D13" s="5" t="s">
        <v>5</v>
      </c>
      <c r="E13" s="5" t="s">
        <v>168</v>
      </c>
      <c r="F13" s="13">
        <v>4</v>
      </c>
      <c r="G13" s="13">
        <v>3</v>
      </c>
      <c r="H13" s="13">
        <v>5</v>
      </c>
      <c r="I13" s="13">
        <f t="shared" si="1"/>
        <v>12</v>
      </c>
    </row>
    <row r="14" spans="1:10" x14ac:dyDescent="0.25">
      <c r="A14" s="3">
        <v>411</v>
      </c>
      <c r="B14" s="5" t="s">
        <v>177</v>
      </c>
      <c r="C14" s="5" t="s">
        <v>75</v>
      </c>
      <c r="D14" s="5" t="s">
        <v>2</v>
      </c>
      <c r="E14" s="5"/>
      <c r="F14" s="13">
        <v>3</v>
      </c>
      <c r="G14" s="13">
        <v>5</v>
      </c>
      <c r="H14" s="13">
        <v>4</v>
      </c>
      <c r="I14" s="13">
        <f t="shared" si="1"/>
        <v>12</v>
      </c>
    </row>
    <row r="15" spans="1:10" x14ac:dyDescent="0.25">
      <c r="A15" s="3">
        <v>406</v>
      </c>
      <c r="B15" s="5" t="s">
        <v>188</v>
      </c>
      <c r="C15" s="5" t="s">
        <v>13</v>
      </c>
      <c r="D15" s="5" t="s">
        <v>29</v>
      </c>
      <c r="E15" s="5" t="s">
        <v>34</v>
      </c>
      <c r="F15" s="13">
        <v>4</v>
      </c>
      <c r="G15" s="13">
        <v>4</v>
      </c>
      <c r="H15" s="13">
        <v>5</v>
      </c>
      <c r="I15" s="13">
        <f t="shared" si="1"/>
        <v>13</v>
      </c>
    </row>
    <row r="16" spans="1:10" x14ac:dyDescent="0.25">
      <c r="A16" s="3">
        <v>418</v>
      </c>
      <c r="B16" s="5" t="s">
        <v>178</v>
      </c>
      <c r="C16" s="5" t="s">
        <v>158</v>
      </c>
      <c r="D16" s="5" t="s">
        <v>25</v>
      </c>
      <c r="E16" s="5"/>
      <c r="F16" s="13">
        <v>4</v>
      </c>
      <c r="G16" s="13">
        <v>4</v>
      </c>
      <c r="H16" s="13">
        <v>4</v>
      </c>
      <c r="I16" s="13">
        <f t="shared" si="1"/>
        <v>12</v>
      </c>
    </row>
    <row r="17" spans="1:10" x14ac:dyDescent="0.25">
      <c r="A17" s="3">
        <v>419</v>
      </c>
      <c r="B17" s="5" t="s">
        <v>195</v>
      </c>
      <c r="C17" s="5" t="s">
        <v>196</v>
      </c>
      <c r="D17" s="5" t="s">
        <v>2</v>
      </c>
      <c r="F17" s="13">
        <v>2</v>
      </c>
      <c r="G17" s="13">
        <v>3</v>
      </c>
      <c r="H17" s="13">
        <v>3</v>
      </c>
      <c r="I17" s="13">
        <f t="shared" si="1"/>
        <v>8</v>
      </c>
    </row>
    <row r="18" spans="1:10" x14ac:dyDescent="0.25">
      <c r="B18" s="5"/>
      <c r="C18" s="5"/>
      <c r="D18" s="5"/>
      <c r="E18" s="5"/>
    </row>
    <row r="19" spans="1:10" x14ac:dyDescent="0.25">
      <c r="B19" s="6" t="s">
        <v>237</v>
      </c>
      <c r="C19" s="5"/>
      <c r="D19" s="5"/>
      <c r="E19" s="5"/>
    </row>
    <row r="20" spans="1:10" x14ac:dyDescent="0.25">
      <c r="A20" s="3">
        <v>422</v>
      </c>
      <c r="B20" s="5" t="s">
        <v>202</v>
      </c>
      <c r="C20" s="5" t="s">
        <v>158</v>
      </c>
      <c r="D20" s="5" t="s">
        <v>5</v>
      </c>
      <c r="F20" s="13">
        <v>3</v>
      </c>
      <c r="G20" s="13">
        <v>2</v>
      </c>
      <c r="H20" s="13">
        <v>2</v>
      </c>
      <c r="I20" s="13">
        <f t="shared" ref="I20:I25" si="2">SUM(F20:H20)</f>
        <v>7</v>
      </c>
    </row>
    <row r="21" spans="1:10" x14ac:dyDescent="0.25">
      <c r="A21" s="3">
        <v>415</v>
      </c>
      <c r="B21" s="5" t="s">
        <v>174</v>
      </c>
      <c r="C21" s="5" t="s">
        <v>158</v>
      </c>
      <c r="D21" s="5" t="s">
        <v>5</v>
      </c>
      <c r="E21" s="5"/>
      <c r="F21" s="13">
        <v>5</v>
      </c>
      <c r="G21" s="13">
        <v>0</v>
      </c>
      <c r="H21" s="13" t="s">
        <v>220</v>
      </c>
      <c r="I21" s="13">
        <f t="shared" si="2"/>
        <v>5</v>
      </c>
    </row>
    <row r="22" spans="1:10" x14ac:dyDescent="0.25">
      <c r="A22" s="3">
        <v>413</v>
      </c>
      <c r="B22" s="5" t="s">
        <v>183</v>
      </c>
      <c r="C22" s="5" t="s">
        <v>36</v>
      </c>
      <c r="D22" s="5" t="s">
        <v>5</v>
      </c>
      <c r="E22" s="5"/>
      <c r="F22" s="13">
        <v>1</v>
      </c>
      <c r="G22" s="13">
        <v>3</v>
      </c>
      <c r="H22" s="13" t="s">
        <v>220</v>
      </c>
      <c r="I22" s="13">
        <f t="shared" si="2"/>
        <v>4</v>
      </c>
    </row>
    <row r="23" spans="1:10" x14ac:dyDescent="0.25">
      <c r="A23" s="15">
        <v>402</v>
      </c>
      <c r="B23" s="5" t="s">
        <v>173</v>
      </c>
      <c r="C23" s="5" t="s">
        <v>18</v>
      </c>
      <c r="D23" s="5" t="s">
        <v>2</v>
      </c>
      <c r="E23" s="5"/>
      <c r="F23" s="13">
        <v>1</v>
      </c>
      <c r="G23" s="13">
        <v>1</v>
      </c>
      <c r="H23" s="13">
        <v>1</v>
      </c>
      <c r="I23" s="13">
        <f t="shared" si="2"/>
        <v>3</v>
      </c>
      <c r="J23" s="3" t="s">
        <v>230</v>
      </c>
    </row>
    <row r="24" spans="1:10" x14ac:dyDescent="0.25">
      <c r="A24" s="3">
        <v>421</v>
      </c>
      <c r="B24" s="5" t="s">
        <v>199</v>
      </c>
      <c r="C24" s="5" t="s">
        <v>200</v>
      </c>
      <c r="D24" s="5" t="s">
        <v>5</v>
      </c>
      <c r="E24" s="3" t="s">
        <v>201</v>
      </c>
      <c r="F24" s="13">
        <v>1</v>
      </c>
      <c r="G24" s="13">
        <v>2</v>
      </c>
      <c r="H24" s="13">
        <v>0</v>
      </c>
      <c r="I24" s="13">
        <f t="shared" si="2"/>
        <v>3</v>
      </c>
    </row>
    <row r="25" spans="1:10" x14ac:dyDescent="0.25">
      <c r="A25" s="3">
        <v>405</v>
      </c>
      <c r="B25" s="5" t="s">
        <v>184</v>
      </c>
      <c r="C25" s="5" t="s">
        <v>185</v>
      </c>
      <c r="D25" s="5" t="s">
        <v>5</v>
      </c>
      <c r="E25" s="5" t="s">
        <v>186</v>
      </c>
      <c r="F25" s="13">
        <v>2</v>
      </c>
      <c r="G25" s="13">
        <v>1</v>
      </c>
      <c r="H25" s="13">
        <v>0</v>
      </c>
      <c r="I25" s="13">
        <f t="shared" si="2"/>
        <v>3</v>
      </c>
    </row>
    <row r="26" spans="1:10" x14ac:dyDescent="0.25">
      <c r="B26" s="5"/>
      <c r="C26" s="5"/>
      <c r="D26" s="5"/>
    </row>
    <row r="27" spans="1:10" x14ac:dyDescent="0.25">
      <c r="B27" s="5"/>
      <c r="C27" s="5"/>
      <c r="D27" s="5"/>
      <c r="E27" s="5"/>
    </row>
    <row r="28" spans="1:10" x14ac:dyDescent="0.25">
      <c r="B28" s="5"/>
      <c r="C28" s="5"/>
      <c r="D28" s="5"/>
    </row>
    <row r="30" spans="1:10" x14ac:dyDescent="0.25">
      <c r="B30" s="4" t="s">
        <v>53</v>
      </c>
    </row>
    <row r="31" spans="1:10" x14ac:dyDescent="0.25">
      <c r="A31" s="3">
        <v>201</v>
      </c>
      <c r="B31" s="5" t="s">
        <v>52</v>
      </c>
      <c r="C31" s="5" t="s">
        <v>13</v>
      </c>
      <c r="D31" s="5" t="s">
        <v>2</v>
      </c>
      <c r="E31" s="5"/>
    </row>
    <row r="32" spans="1:10" x14ac:dyDescent="0.25">
      <c r="A32" s="3">
        <v>202</v>
      </c>
      <c r="B32" s="5" t="s">
        <v>54</v>
      </c>
      <c r="C32" s="5" t="s">
        <v>75</v>
      </c>
      <c r="D32" s="5" t="s">
        <v>55</v>
      </c>
      <c r="E32" s="5"/>
    </row>
    <row r="33" spans="1:10" x14ac:dyDescent="0.25">
      <c r="A33" s="15">
        <v>203</v>
      </c>
      <c r="B33" s="5" t="s">
        <v>203</v>
      </c>
      <c r="C33" s="3" t="s">
        <v>204</v>
      </c>
      <c r="D33" s="3" t="s">
        <v>5</v>
      </c>
      <c r="J33" s="3" t="s">
        <v>232</v>
      </c>
    </row>
  </sheetData>
  <sortState ref="A4:L9">
    <sortCondition ref="K4:K9"/>
  </sortState>
  <pageMargins left="0.39370078740157483" right="0.39370078740157483" top="0.78740157480314965" bottom="0.59055118110236227" header="0.31496062992125984" footer="0.31496062992125984"/>
  <pageSetup paperSize="9" scale="7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28" workbookViewId="0"/>
  </sheetViews>
  <sheetFormatPr defaultRowHeight="15" x14ac:dyDescent="0.25"/>
  <cols>
    <col min="1" max="1" width="4.7109375" style="18" customWidth="1"/>
    <col min="2" max="3" width="24.7109375" customWidth="1"/>
    <col min="4" max="4" width="12.7109375" customWidth="1"/>
    <col min="5" max="5" width="40.7109375" customWidth="1"/>
    <col min="6" max="8" width="3.28515625" customWidth="1"/>
    <col min="9" max="9" width="4.7109375" customWidth="1"/>
  </cols>
  <sheetData>
    <row r="1" spans="1:12" s="20" customFormat="1" ht="31.5" x14ac:dyDescent="0.5">
      <c r="A1" s="19" t="s">
        <v>238</v>
      </c>
    </row>
    <row r="3" spans="1:12" s="24" customFormat="1" ht="18.75" x14ac:dyDescent="0.3">
      <c r="A3" s="23" t="s">
        <v>239</v>
      </c>
    </row>
    <row r="4" spans="1:12" s="8" customFormat="1" x14ac:dyDescent="0.25">
      <c r="A4" s="21"/>
      <c r="B4" s="9" t="s">
        <v>233</v>
      </c>
      <c r="C4" s="9"/>
      <c r="D4" s="25"/>
      <c r="F4" s="10"/>
      <c r="G4" s="10"/>
      <c r="H4" s="10"/>
      <c r="I4" s="10"/>
      <c r="L4" s="22"/>
    </row>
    <row r="5" spans="1:12" s="8" customFormat="1" x14ac:dyDescent="0.25">
      <c r="A5" s="21">
        <v>4</v>
      </c>
      <c r="B5" s="11" t="s">
        <v>165</v>
      </c>
      <c r="C5" s="11" t="s">
        <v>185</v>
      </c>
      <c r="D5" s="11" t="s">
        <v>5</v>
      </c>
      <c r="E5" s="11"/>
      <c r="F5" s="10">
        <v>7</v>
      </c>
      <c r="G5" s="10">
        <v>7</v>
      </c>
      <c r="H5" s="10">
        <v>7</v>
      </c>
      <c r="I5" s="10">
        <f t="shared" ref="I5:I10" si="0">SUM(F5:H5)</f>
        <v>21</v>
      </c>
      <c r="L5" s="22"/>
    </row>
    <row r="6" spans="1:12" s="8" customFormat="1" x14ac:dyDescent="0.25">
      <c r="A6" s="21">
        <v>36</v>
      </c>
      <c r="B6" s="11" t="s">
        <v>85</v>
      </c>
      <c r="C6" s="11" t="s">
        <v>7</v>
      </c>
      <c r="D6" s="11" t="s">
        <v>5</v>
      </c>
      <c r="E6" s="11"/>
      <c r="F6" s="10">
        <v>5</v>
      </c>
      <c r="G6" s="10">
        <v>7</v>
      </c>
      <c r="H6" s="10">
        <v>7</v>
      </c>
      <c r="I6" s="10">
        <f t="shared" si="0"/>
        <v>19</v>
      </c>
      <c r="L6" s="22"/>
    </row>
    <row r="7" spans="1:12" s="8" customFormat="1" x14ac:dyDescent="0.25">
      <c r="A7" s="21">
        <v>90</v>
      </c>
      <c r="B7" s="11" t="s">
        <v>157</v>
      </c>
      <c r="C7" s="11" t="s">
        <v>158</v>
      </c>
      <c r="D7" s="11" t="s">
        <v>5</v>
      </c>
      <c r="E7" s="11" t="s">
        <v>218</v>
      </c>
      <c r="F7" s="10">
        <v>7</v>
      </c>
      <c r="G7" s="10">
        <v>7</v>
      </c>
      <c r="H7" s="10">
        <v>7</v>
      </c>
      <c r="I7" s="10">
        <f t="shared" si="0"/>
        <v>21</v>
      </c>
      <c r="L7" s="22"/>
    </row>
    <row r="8" spans="1:12" s="8" customFormat="1" x14ac:dyDescent="0.25">
      <c r="A8" s="21">
        <v>76</v>
      </c>
      <c r="B8" s="11" t="s">
        <v>167</v>
      </c>
      <c r="C8" s="11" t="s">
        <v>209</v>
      </c>
      <c r="D8" s="11" t="s">
        <v>14</v>
      </c>
      <c r="E8" s="11"/>
      <c r="F8" s="10">
        <v>7</v>
      </c>
      <c r="G8" s="10">
        <v>7</v>
      </c>
      <c r="H8" s="10">
        <v>7</v>
      </c>
      <c r="I8" s="10">
        <f t="shared" si="0"/>
        <v>21</v>
      </c>
      <c r="L8" s="22"/>
    </row>
    <row r="9" spans="1:12" s="8" customFormat="1" x14ac:dyDescent="0.25">
      <c r="A9" s="21">
        <v>46</v>
      </c>
      <c r="B9" s="11" t="s">
        <v>95</v>
      </c>
      <c r="C9" s="11" t="s">
        <v>7</v>
      </c>
      <c r="D9" s="11" t="s">
        <v>5</v>
      </c>
      <c r="E9" s="11" t="s">
        <v>96</v>
      </c>
      <c r="F9" s="10">
        <v>5</v>
      </c>
      <c r="G9" s="10">
        <v>7</v>
      </c>
      <c r="H9" s="10">
        <v>7</v>
      </c>
      <c r="I9" s="10">
        <f t="shared" si="0"/>
        <v>19</v>
      </c>
      <c r="L9" s="22"/>
    </row>
    <row r="10" spans="1:12" s="8" customFormat="1" x14ac:dyDescent="0.25">
      <c r="A10" s="21">
        <v>81</v>
      </c>
      <c r="B10" s="11" t="s">
        <v>92</v>
      </c>
      <c r="C10" s="11" t="s">
        <v>93</v>
      </c>
      <c r="D10" s="11" t="s">
        <v>2</v>
      </c>
      <c r="E10" s="11"/>
      <c r="F10" s="10">
        <v>7</v>
      </c>
      <c r="G10" s="10">
        <v>7</v>
      </c>
      <c r="H10" s="10">
        <v>7</v>
      </c>
      <c r="I10" s="10">
        <f t="shared" si="0"/>
        <v>21</v>
      </c>
      <c r="L10" s="22"/>
    </row>
    <row r="11" spans="1:12" s="8" customFormat="1" x14ac:dyDescent="0.25">
      <c r="A11" s="21"/>
    </row>
    <row r="12" spans="1:12" s="8" customFormat="1" x14ac:dyDescent="0.25">
      <c r="A12" s="21"/>
      <c r="B12" s="12" t="s">
        <v>234</v>
      </c>
      <c r="C12" s="11"/>
      <c r="D12" s="11"/>
      <c r="E12" s="11"/>
      <c r="F12" s="10"/>
      <c r="G12" s="10"/>
      <c r="H12" s="10"/>
      <c r="I12" s="10"/>
      <c r="L12" s="22"/>
    </row>
    <row r="13" spans="1:12" s="8" customFormat="1" x14ac:dyDescent="0.25">
      <c r="A13" s="21">
        <v>28</v>
      </c>
      <c r="B13" s="11" t="s">
        <v>99</v>
      </c>
      <c r="C13" s="11" t="s">
        <v>100</v>
      </c>
      <c r="D13" s="11" t="s">
        <v>5</v>
      </c>
      <c r="E13" s="11" t="s">
        <v>101</v>
      </c>
      <c r="F13" s="10">
        <v>7</v>
      </c>
      <c r="G13" s="10">
        <v>4</v>
      </c>
      <c r="H13" s="10">
        <v>7</v>
      </c>
      <c r="I13" s="10">
        <f t="shared" ref="I13:I18" si="1">SUM(F13:H13)</f>
        <v>18</v>
      </c>
      <c r="L13" s="22"/>
    </row>
    <row r="14" spans="1:12" s="8" customFormat="1" x14ac:dyDescent="0.25">
      <c r="A14" s="21">
        <v>62</v>
      </c>
      <c r="B14" s="11" t="s">
        <v>159</v>
      </c>
      <c r="C14" s="11" t="s">
        <v>18</v>
      </c>
      <c r="D14" s="11" t="s">
        <v>5</v>
      </c>
      <c r="E14" s="11" t="s">
        <v>147</v>
      </c>
      <c r="F14" s="10">
        <v>7</v>
      </c>
      <c r="G14" s="10">
        <v>5</v>
      </c>
      <c r="H14" s="10">
        <v>7</v>
      </c>
      <c r="I14" s="10">
        <f t="shared" si="1"/>
        <v>19</v>
      </c>
      <c r="L14" s="22"/>
    </row>
    <row r="15" spans="1:12" s="8" customFormat="1" x14ac:dyDescent="0.25">
      <c r="A15" s="21">
        <v>51</v>
      </c>
      <c r="B15" s="11" t="s">
        <v>76</v>
      </c>
      <c r="C15" s="11" t="s">
        <v>77</v>
      </c>
      <c r="D15" s="11" t="s">
        <v>25</v>
      </c>
      <c r="E15" s="11"/>
      <c r="F15" s="10">
        <v>4</v>
      </c>
      <c r="G15" s="10">
        <v>7</v>
      </c>
      <c r="H15" s="10">
        <v>7</v>
      </c>
      <c r="I15" s="10">
        <f t="shared" si="1"/>
        <v>18</v>
      </c>
      <c r="L15" s="22"/>
    </row>
    <row r="16" spans="1:12" s="8" customFormat="1" x14ac:dyDescent="0.25">
      <c r="A16" s="21">
        <v>42</v>
      </c>
      <c r="B16" s="11" t="s">
        <v>113</v>
      </c>
      <c r="C16" s="11" t="s">
        <v>116</v>
      </c>
      <c r="D16" s="11" t="s">
        <v>2</v>
      </c>
      <c r="E16" s="11" t="s">
        <v>114</v>
      </c>
      <c r="F16" s="10">
        <v>3</v>
      </c>
      <c r="G16" s="10">
        <v>7</v>
      </c>
      <c r="H16" s="10">
        <v>7</v>
      </c>
      <c r="I16" s="10">
        <f t="shared" si="1"/>
        <v>17</v>
      </c>
      <c r="L16" s="22"/>
    </row>
    <row r="17" spans="1:12" s="8" customFormat="1" x14ac:dyDescent="0.25">
      <c r="A17" s="21">
        <v>52</v>
      </c>
      <c r="B17" s="11" t="s">
        <v>115</v>
      </c>
      <c r="C17" s="11" t="s">
        <v>116</v>
      </c>
      <c r="D17" s="11" t="s">
        <v>2</v>
      </c>
      <c r="E17" s="11" t="s">
        <v>117</v>
      </c>
      <c r="F17" s="10">
        <v>7</v>
      </c>
      <c r="G17" s="10">
        <v>7</v>
      </c>
      <c r="H17" s="10">
        <v>5</v>
      </c>
      <c r="I17" s="10">
        <f t="shared" si="1"/>
        <v>19</v>
      </c>
      <c r="L17" s="22"/>
    </row>
    <row r="18" spans="1:12" s="8" customFormat="1" x14ac:dyDescent="0.25">
      <c r="A18" s="21">
        <v>1</v>
      </c>
      <c r="B18" s="11" t="s">
        <v>61</v>
      </c>
      <c r="C18" s="11" t="s">
        <v>36</v>
      </c>
      <c r="D18" s="11" t="s">
        <v>5</v>
      </c>
      <c r="E18" s="11" t="s">
        <v>62</v>
      </c>
      <c r="F18" s="10">
        <v>5</v>
      </c>
      <c r="G18" s="10">
        <v>7</v>
      </c>
      <c r="H18" s="10">
        <v>5</v>
      </c>
      <c r="I18" s="10">
        <f t="shared" si="1"/>
        <v>17</v>
      </c>
      <c r="L18" s="22"/>
    </row>
    <row r="19" spans="1:12" s="8" customFormat="1" x14ac:dyDescent="0.25">
      <c r="A19" s="21"/>
    </row>
    <row r="20" spans="1:12" s="8" customFormat="1" x14ac:dyDescent="0.25">
      <c r="A20" s="21"/>
      <c r="B20" s="12" t="s">
        <v>235</v>
      </c>
      <c r="C20" s="11"/>
      <c r="D20" s="11"/>
      <c r="E20" s="11"/>
      <c r="F20" s="10"/>
      <c r="G20" s="10"/>
      <c r="H20" s="10"/>
      <c r="I20" s="10"/>
      <c r="L20" s="22"/>
    </row>
    <row r="21" spans="1:12" s="8" customFormat="1" x14ac:dyDescent="0.25">
      <c r="A21" s="21">
        <v>26</v>
      </c>
      <c r="B21" s="11" t="s">
        <v>71</v>
      </c>
      <c r="C21" s="11" t="s">
        <v>7</v>
      </c>
      <c r="D21" s="11" t="s">
        <v>5</v>
      </c>
      <c r="E21" s="11"/>
      <c r="F21" s="10">
        <v>5</v>
      </c>
      <c r="G21" s="10">
        <v>4</v>
      </c>
      <c r="H21" s="10">
        <v>7</v>
      </c>
      <c r="I21" s="10">
        <f t="shared" ref="I21:I26" si="2">SUM(F21:H21)</f>
        <v>16</v>
      </c>
      <c r="L21" s="22"/>
    </row>
    <row r="22" spans="1:12" s="8" customFormat="1" x14ac:dyDescent="0.25">
      <c r="A22" s="21">
        <v>17</v>
      </c>
      <c r="B22" s="11" t="s">
        <v>130</v>
      </c>
      <c r="C22" s="11" t="s">
        <v>131</v>
      </c>
      <c r="D22" s="11" t="s">
        <v>25</v>
      </c>
      <c r="E22" s="11"/>
      <c r="F22" s="10">
        <v>7</v>
      </c>
      <c r="G22" s="10">
        <v>3</v>
      </c>
      <c r="H22" s="10">
        <v>5</v>
      </c>
      <c r="I22" s="10">
        <f t="shared" si="2"/>
        <v>15</v>
      </c>
      <c r="L22" s="22"/>
    </row>
    <row r="23" spans="1:12" s="8" customFormat="1" x14ac:dyDescent="0.25">
      <c r="A23" s="21">
        <v>59</v>
      </c>
      <c r="B23" s="11" t="s">
        <v>97</v>
      </c>
      <c r="C23" s="11" t="s">
        <v>13</v>
      </c>
      <c r="D23" s="11" t="s">
        <v>2</v>
      </c>
      <c r="E23" s="11"/>
      <c r="F23" s="10">
        <v>5</v>
      </c>
      <c r="G23" s="10">
        <v>5</v>
      </c>
      <c r="H23" s="10">
        <v>5</v>
      </c>
      <c r="I23" s="10">
        <f t="shared" si="2"/>
        <v>15</v>
      </c>
      <c r="L23" s="22"/>
    </row>
    <row r="24" spans="1:12" s="8" customFormat="1" x14ac:dyDescent="0.25">
      <c r="A24" s="21">
        <v>12</v>
      </c>
      <c r="B24" s="11" t="s">
        <v>138</v>
      </c>
      <c r="C24" s="11" t="s">
        <v>36</v>
      </c>
      <c r="D24" s="11" t="s">
        <v>5</v>
      </c>
      <c r="E24" s="11" t="s">
        <v>123</v>
      </c>
      <c r="F24" s="10">
        <v>5</v>
      </c>
      <c r="G24" s="10">
        <v>5</v>
      </c>
      <c r="H24" s="10">
        <v>5</v>
      </c>
      <c r="I24" s="10">
        <f t="shared" si="2"/>
        <v>15</v>
      </c>
      <c r="L24" s="22"/>
    </row>
    <row r="25" spans="1:12" s="8" customFormat="1" x14ac:dyDescent="0.25">
      <c r="A25" s="21">
        <v>11</v>
      </c>
      <c r="B25" s="11" t="s">
        <v>66</v>
      </c>
      <c r="C25" s="11" t="s">
        <v>28</v>
      </c>
      <c r="D25" s="11" t="s">
        <v>14</v>
      </c>
      <c r="E25" s="11"/>
      <c r="F25" s="10">
        <v>7</v>
      </c>
      <c r="G25" s="10">
        <v>3</v>
      </c>
      <c r="H25" s="10">
        <v>5</v>
      </c>
      <c r="I25" s="10">
        <f t="shared" si="2"/>
        <v>15</v>
      </c>
      <c r="L25" s="22"/>
    </row>
    <row r="26" spans="1:12" s="8" customFormat="1" x14ac:dyDescent="0.25">
      <c r="A26" s="21">
        <v>38</v>
      </c>
      <c r="B26" s="11" t="s">
        <v>163</v>
      </c>
      <c r="C26" s="11" t="s">
        <v>112</v>
      </c>
      <c r="D26" s="11" t="s">
        <v>5</v>
      </c>
      <c r="E26" s="11"/>
      <c r="F26" s="10">
        <v>7</v>
      </c>
      <c r="G26" s="10">
        <v>5</v>
      </c>
      <c r="H26" s="10">
        <v>4</v>
      </c>
      <c r="I26" s="10">
        <f t="shared" si="2"/>
        <v>16</v>
      </c>
      <c r="L26" s="22"/>
    </row>
    <row r="27" spans="1:12" s="8" customFormat="1" x14ac:dyDescent="0.25">
      <c r="A27" s="21"/>
      <c r="B27" s="11"/>
      <c r="C27" s="11"/>
      <c r="D27" s="11"/>
      <c r="E27" s="11"/>
      <c r="F27" s="10"/>
      <c r="G27" s="10"/>
      <c r="H27" s="10"/>
      <c r="I27" s="10"/>
      <c r="L27" s="22"/>
    </row>
    <row r="28" spans="1:12" s="8" customFormat="1" x14ac:dyDescent="0.25">
      <c r="A28" s="21"/>
      <c r="B28" s="12" t="s">
        <v>236</v>
      </c>
      <c r="C28" s="11"/>
      <c r="D28" s="11"/>
      <c r="E28" s="11"/>
      <c r="F28" s="10"/>
      <c r="G28" s="10"/>
      <c r="H28" s="10"/>
      <c r="I28" s="10"/>
      <c r="L28" s="22"/>
    </row>
    <row r="29" spans="1:12" s="8" customFormat="1" x14ac:dyDescent="0.25">
      <c r="A29" s="21">
        <v>55</v>
      </c>
      <c r="B29" s="11" t="s">
        <v>150</v>
      </c>
      <c r="C29" s="11" t="s">
        <v>151</v>
      </c>
      <c r="D29" s="11" t="s">
        <v>5</v>
      </c>
      <c r="E29" s="11"/>
      <c r="F29" s="10">
        <v>7</v>
      </c>
      <c r="G29" s="10">
        <v>5</v>
      </c>
      <c r="H29" s="10">
        <v>3</v>
      </c>
      <c r="I29" s="10">
        <f t="shared" ref="I29:I34" si="3">SUM(F29:H29)</f>
        <v>15</v>
      </c>
      <c r="L29" s="22"/>
    </row>
    <row r="30" spans="1:12" s="8" customFormat="1" x14ac:dyDescent="0.25">
      <c r="A30" s="21">
        <v>37</v>
      </c>
      <c r="B30" s="11" t="s">
        <v>78</v>
      </c>
      <c r="C30" s="11" t="s">
        <v>22</v>
      </c>
      <c r="D30" s="11" t="s">
        <v>5</v>
      </c>
      <c r="E30" s="11"/>
      <c r="F30" s="10">
        <v>2</v>
      </c>
      <c r="G30" s="10">
        <v>5</v>
      </c>
      <c r="H30" s="10">
        <v>7</v>
      </c>
      <c r="I30" s="10">
        <f t="shared" si="3"/>
        <v>14</v>
      </c>
      <c r="L30" s="22"/>
    </row>
    <row r="31" spans="1:12" s="8" customFormat="1" x14ac:dyDescent="0.25">
      <c r="A31" s="21">
        <v>54</v>
      </c>
      <c r="B31" s="11" t="s">
        <v>148</v>
      </c>
      <c r="C31" s="11" t="s">
        <v>16</v>
      </c>
      <c r="D31" s="11" t="s">
        <v>2</v>
      </c>
      <c r="E31" s="11"/>
      <c r="F31" s="10">
        <v>5</v>
      </c>
      <c r="G31" s="10">
        <v>4</v>
      </c>
      <c r="H31" s="10">
        <v>5</v>
      </c>
      <c r="I31" s="10">
        <f t="shared" si="3"/>
        <v>14</v>
      </c>
      <c r="L31" s="22"/>
    </row>
    <row r="32" spans="1:12" s="8" customFormat="1" x14ac:dyDescent="0.25">
      <c r="A32" s="21">
        <v>66</v>
      </c>
      <c r="B32" s="11" t="s">
        <v>169</v>
      </c>
      <c r="C32" s="11" t="s">
        <v>170</v>
      </c>
      <c r="D32" s="11" t="s">
        <v>5</v>
      </c>
      <c r="E32" s="11"/>
      <c r="F32" s="10">
        <v>7</v>
      </c>
      <c r="G32" s="10">
        <v>2</v>
      </c>
      <c r="H32" s="10">
        <v>5</v>
      </c>
      <c r="I32" s="10">
        <f t="shared" si="3"/>
        <v>14</v>
      </c>
      <c r="L32" s="22"/>
    </row>
    <row r="33" spans="1:12" s="8" customFormat="1" x14ac:dyDescent="0.25">
      <c r="A33" s="21">
        <v>67</v>
      </c>
      <c r="B33" s="11" t="s">
        <v>144</v>
      </c>
      <c r="C33" s="11" t="s">
        <v>22</v>
      </c>
      <c r="D33" s="11" t="s">
        <v>5</v>
      </c>
      <c r="E33" s="11" t="s">
        <v>101</v>
      </c>
      <c r="F33" s="10">
        <v>5</v>
      </c>
      <c r="G33" s="10">
        <v>7</v>
      </c>
      <c r="H33" s="10">
        <v>2</v>
      </c>
      <c r="I33" s="10">
        <f t="shared" si="3"/>
        <v>14</v>
      </c>
      <c r="L33" s="22"/>
    </row>
    <row r="34" spans="1:12" s="8" customFormat="1" x14ac:dyDescent="0.25">
      <c r="A34" s="21">
        <v>7</v>
      </c>
      <c r="B34" s="11" t="s">
        <v>137</v>
      </c>
      <c r="C34" s="11" t="s">
        <v>121</v>
      </c>
      <c r="D34" s="11" t="s">
        <v>5</v>
      </c>
      <c r="E34" s="11"/>
      <c r="F34" s="10">
        <v>4</v>
      </c>
      <c r="G34" s="10">
        <v>5</v>
      </c>
      <c r="H34" s="10">
        <v>5</v>
      </c>
      <c r="I34" s="10">
        <f t="shared" si="3"/>
        <v>14</v>
      </c>
      <c r="L34" s="22"/>
    </row>
    <row r="35" spans="1:12" s="8" customFormat="1" x14ac:dyDescent="0.25">
      <c r="A35" s="21"/>
    </row>
    <row r="36" spans="1:12" s="8" customFormat="1" x14ac:dyDescent="0.25">
      <c r="A36" s="21"/>
    </row>
    <row r="37" spans="1:12" s="24" customFormat="1" ht="18.75" x14ac:dyDescent="0.3">
      <c r="A37" s="23" t="s">
        <v>193</v>
      </c>
    </row>
    <row r="38" spans="1:12" s="8" customFormat="1" x14ac:dyDescent="0.25">
      <c r="A38" s="21"/>
      <c r="B38" s="9" t="s">
        <v>233</v>
      </c>
      <c r="C38" s="9"/>
      <c r="F38" s="10"/>
      <c r="G38" s="10"/>
      <c r="H38" s="10"/>
      <c r="I38" s="10"/>
    </row>
    <row r="39" spans="1:12" s="8" customFormat="1" x14ac:dyDescent="0.25">
      <c r="A39" s="21">
        <v>318</v>
      </c>
      <c r="B39" s="11" t="s">
        <v>3</v>
      </c>
      <c r="C39" s="11" t="s">
        <v>4</v>
      </c>
      <c r="D39" s="11" t="s">
        <v>5</v>
      </c>
      <c r="E39" s="11"/>
      <c r="F39" s="10">
        <v>7</v>
      </c>
      <c r="G39" s="10">
        <v>7</v>
      </c>
      <c r="H39" s="10">
        <v>7</v>
      </c>
      <c r="I39" s="10">
        <f t="shared" ref="I39:I44" si="4">SUM(F39:H39)</f>
        <v>21</v>
      </c>
      <c r="K39" s="10"/>
    </row>
    <row r="40" spans="1:12" s="8" customFormat="1" x14ac:dyDescent="0.25">
      <c r="A40" s="21">
        <v>309</v>
      </c>
      <c r="B40" s="11" t="s">
        <v>37</v>
      </c>
      <c r="C40" s="11" t="s">
        <v>38</v>
      </c>
      <c r="D40" s="11" t="s">
        <v>5</v>
      </c>
      <c r="E40" s="11"/>
      <c r="F40" s="10">
        <v>7</v>
      </c>
      <c r="G40" s="10">
        <v>7</v>
      </c>
      <c r="H40" s="10">
        <v>5</v>
      </c>
      <c r="I40" s="10">
        <f t="shared" si="4"/>
        <v>19</v>
      </c>
      <c r="K40" s="10"/>
    </row>
    <row r="41" spans="1:12" s="8" customFormat="1" x14ac:dyDescent="0.25">
      <c r="A41" s="21">
        <v>312</v>
      </c>
      <c r="B41" s="11" t="s">
        <v>39</v>
      </c>
      <c r="C41" s="11" t="s">
        <v>22</v>
      </c>
      <c r="D41" s="11" t="s">
        <v>5</v>
      </c>
      <c r="E41" s="11"/>
      <c r="F41" s="10">
        <v>5</v>
      </c>
      <c r="G41" s="10">
        <v>7</v>
      </c>
      <c r="H41" s="10">
        <v>4</v>
      </c>
      <c r="I41" s="10">
        <f t="shared" si="4"/>
        <v>16</v>
      </c>
      <c r="K41" s="10"/>
    </row>
    <row r="42" spans="1:12" s="8" customFormat="1" x14ac:dyDescent="0.25">
      <c r="A42" s="21">
        <v>321</v>
      </c>
      <c r="B42" s="11" t="s">
        <v>46</v>
      </c>
      <c r="C42" s="11" t="s">
        <v>222</v>
      </c>
      <c r="D42" s="11" t="s">
        <v>14</v>
      </c>
      <c r="E42" s="11"/>
      <c r="F42" s="10">
        <v>5</v>
      </c>
      <c r="G42" s="10">
        <v>5</v>
      </c>
      <c r="H42" s="10">
        <v>5</v>
      </c>
      <c r="I42" s="10">
        <f t="shared" si="4"/>
        <v>15</v>
      </c>
      <c r="K42" s="10"/>
    </row>
    <row r="43" spans="1:12" s="8" customFormat="1" x14ac:dyDescent="0.25">
      <c r="A43" s="21">
        <v>327</v>
      </c>
      <c r="B43" s="11" t="s">
        <v>19</v>
      </c>
      <c r="C43" s="11" t="s">
        <v>204</v>
      </c>
      <c r="D43" s="11" t="s">
        <v>20</v>
      </c>
      <c r="E43" s="11"/>
      <c r="F43" s="10">
        <v>5</v>
      </c>
      <c r="G43" s="10">
        <v>5</v>
      </c>
      <c r="H43" s="10">
        <v>5</v>
      </c>
      <c r="I43" s="10">
        <f t="shared" si="4"/>
        <v>15</v>
      </c>
      <c r="K43" s="10"/>
    </row>
    <row r="44" spans="1:12" s="8" customFormat="1" x14ac:dyDescent="0.25">
      <c r="A44" s="21">
        <v>324</v>
      </c>
      <c r="B44" s="11" t="s">
        <v>32</v>
      </c>
      <c r="C44" s="11" t="s">
        <v>13</v>
      </c>
      <c r="D44" s="11" t="s">
        <v>33</v>
      </c>
      <c r="E44" s="11" t="s">
        <v>34</v>
      </c>
      <c r="F44" s="10">
        <v>7</v>
      </c>
      <c r="G44" s="10">
        <v>7</v>
      </c>
      <c r="H44" s="10">
        <v>7</v>
      </c>
      <c r="I44" s="10">
        <f t="shared" si="4"/>
        <v>21</v>
      </c>
      <c r="K44" s="10"/>
    </row>
    <row r="45" spans="1:12" s="8" customFormat="1" x14ac:dyDescent="0.25">
      <c r="A45" s="21"/>
    </row>
    <row r="46" spans="1:12" s="8" customFormat="1" x14ac:dyDescent="0.25">
      <c r="A46" s="21"/>
      <c r="B46" s="12" t="s">
        <v>234</v>
      </c>
      <c r="C46" s="11"/>
      <c r="D46" s="11"/>
      <c r="E46" s="11"/>
      <c r="F46" s="10"/>
      <c r="G46" s="10"/>
      <c r="H46" s="10"/>
      <c r="I46" s="10"/>
    </row>
    <row r="47" spans="1:12" s="8" customFormat="1" x14ac:dyDescent="0.25">
      <c r="A47" s="21">
        <v>305</v>
      </c>
      <c r="B47" s="11" t="s">
        <v>9</v>
      </c>
      <c r="C47" s="11" t="s">
        <v>10</v>
      </c>
      <c r="D47" s="11" t="s">
        <v>5</v>
      </c>
      <c r="E47" s="11"/>
      <c r="F47" s="10">
        <v>5</v>
      </c>
      <c r="G47" s="10">
        <v>4</v>
      </c>
      <c r="H47" s="10">
        <v>2</v>
      </c>
      <c r="I47" s="10">
        <f t="shared" ref="I47:I52" si="5">SUM(F47:H47)</f>
        <v>11</v>
      </c>
      <c r="K47" s="10"/>
    </row>
    <row r="48" spans="1:12" s="8" customFormat="1" x14ac:dyDescent="0.25">
      <c r="A48" s="21">
        <v>316</v>
      </c>
      <c r="B48" s="11" t="s">
        <v>49</v>
      </c>
      <c r="C48" s="11" t="s">
        <v>13</v>
      </c>
      <c r="D48" s="11" t="s">
        <v>5</v>
      </c>
      <c r="E48" s="11" t="s">
        <v>101</v>
      </c>
      <c r="F48" s="10">
        <v>3</v>
      </c>
      <c r="G48" s="10">
        <v>3</v>
      </c>
      <c r="H48" s="10">
        <v>7</v>
      </c>
      <c r="I48" s="10">
        <f t="shared" si="5"/>
        <v>13</v>
      </c>
      <c r="K48" s="10"/>
    </row>
    <row r="49" spans="1:11" s="8" customFormat="1" x14ac:dyDescent="0.25">
      <c r="A49" s="21">
        <v>307</v>
      </c>
      <c r="B49" s="11" t="s">
        <v>41</v>
      </c>
      <c r="C49" s="11" t="s">
        <v>151</v>
      </c>
      <c r="D49" s="11" t="s">
        <v>5</v>
      </c>
      <c r="E49" s="11"/>
      <c r="F49" s="10">
        <v>4</v>
      </c>
      <c r="G49" s="10">
        <v>5</v>
      </c>
      <c r="H49" s="10">
        <v>3</v>
      </c>
      <c r="I49" s="10">
        <f t="shared" si="5"/>
        <v>12</v>
      </c>
      <c r="K49" s="10"/>
    </row>
    <row r="50" spans="1:11" s="8" customFormat="1" x14ac:dyDescent="0.25">
      <c r="A50" s="21">
        <v>317</v>
      </c>
      <c r="B50" s="11" t="s">
        <v>30</v>
      </c>
      <c r="C50" s="11" t="s">
        <v>28</v>
      </c>
      <c r="D50" s="11" t="s">
        <v>14</v>
      </c>
      <c r="E50" s="11" t="s">
        <v>31</v>
      </c>
      <c r="F50" s="10">
        <v>4</v>
      </c>
      <c r="G50" s="10">
        <v>7</v>
      </c>
      <c r="H50" s="10">
        <v>1</v>
      </c>
      <c r="I50" s="10">
        <f t="shared" si="5"/>
        <v>12</v>
      </c>
      <c r="K50" s="10"/>
    </row>
    <row r="51" spans="1:11" s="8" customFormat="1" x14ac:dyDescent="0.25">
      <c r="A51" s="21">
        <v>301</v>
      </c>
      <c r="B51" s="11" t="s">
        <v>26</v>
      </c>
      <c r="C51" s="11" t="s">
        <v>221</v>
      </c>
      <c r="D51" s="11" t="s">
        <v>5</v>
      </c>
      <c r="E51" s="11"/>
      <c r="F51" s="10">
        <v>4</v>
      </c>
      <c r="G51" s="10">
        <v>4</v>
      </c>
      <c r="H51" s="10">
        <v>3</v>
      </c>
      <c r="I51" s="10">
        <f t="shared" si="5"/>
        <v>11</v>
      </c>
      <c r="K51" s="10"/>
    </row>
    <row r="52" spans="1:11" s="8" customFormat="1" x14ac:dyDescent="0.25">
      <c r="A52" s="21">
        <v>314</v>
      </c>
      <c r="B52" s="11" t="s">
        <v>17</v>
      </c>
      <c r="C52" s="11" t="s">
        <v>18</v>
      </c>
      <c r="D52" s="11" t="s">
        <v>2</v>
      </c>
      <c r="E52" s="11"/>
      <c r="F52" s="10">
        <v>7</v>
      </c>
      <c r="G52" s="10">
        <v>0</v>
      </c>
      <c r="H52" s="10">
        <v>4</v>
      </c>
      <c r="I52" s="10">
        <f t="shared" si="5"/>
        <v>11</v>
      </c>
      <c r="K52" s="10"/>
    </row>
    <row r="53" spans="1:11" s="8" customFormat="1" x14ac:dyDescent="0.25">
      <c r="A53" s="21"/>
    </row>
    <row r="54" spans="1:11" s="8" customFormat="1" ht="18.75" x14ac:dyDescent="0.3">
      <c r="A54" s="23" t="s">
        <v>240</v>
      </c>
    </row>
    <row r="55" spans="1:11" s="8" customFormat="1" x14ac:dyDescent="0.25">
      <c r="A55" s="21"/>
      <c r="B55" s="9" t="s">
        <v>233</v>
      </c>
      <c r="F55" s="10"/>
      <c r="G55" s="10"/>
      <c r="H55" s="10"/>
      <c r="I55" s="10"/>
    </row>
    <row r="56" spans="1:11" s="8" customFormat="1" x14ac:dyDescent="0.25">
      <c r="A56" s="21">
        <v>412</v>
      </c>
      <c r="B56" s="11" t="s">
        <v>181</v>
      </c>
      <c r="C56" s="11" t="s">
        <v>210</v>
      </c>
      <c r="D56" s="11" t="s">
        <v>14</v>
      </c>
      <c r="E56" s="11" t="s">
        <v>182</v>
      </c>
      <c r="F56" s="10">
        <v>7</v>
      </c>
      <c r="G56" s="10">
        <v>7</v>
      </c>
      <c r="H56" s="10">
        <v>3</v>
      </c>
      <c r="I56" s="10">
        <f t="shared" ref="I56:I61" si="6">SUM(F56:H56)</f>
        <v>17</v>
      </c>
    </row>
    <row r="57" spans="1:11" s="8" customFormat="1" x14ac:dyDescent="0.25">
      <c r="A57" s="21">
        <v>404</v>
      </c>
      <c r="B57" s="11" t="s">
        <v>179</v>
      </c>
      <c r="C57" s="11" t="s">
        <v>225</v>
      </c>
      <c r="D57" s="11" t="s">
        <v>5</v>
      </c>
      <c r="E57" s="11" t="s">
        <v>180</v>
      </c>
      <c r="F57" s="10">
        <v>3</v>
      </c>
      <c r="G57" s="10">
        <v>5</v>
      </c>
      <c r="H57" s="10">
        <v>5</v>
      </c>
      <c r="I57" s="10">
        <f t="shared" si="6"/>
        <v>13</v>
      </c>
    </row>
    <row r="58" spans="1:11" s="8" customFormat="1" x14ac:dyDescent="0.25">
      <c r="A58" s="21">
        <v>420</v>
      </c>
      <c r="B58" s="11" t="s">
        <v>197</v>
      </c>
      <c r="C58" s="11" t="s">
        <v>198</v>
      </c>
      <c r="D58" s="11" t="s">
        <v>5</v>
      </c>
      <c r="F58" s="10">
        <v>5</v>
      </c>
      <c r="G58" s="10">
        <v>4</v>
      </c>
      <c r="H58" s="10">
        <v>7</v>
      </c>
      <c r="I58" s="10">
        <f t="shared" si="6"/>
        <v>16</v>
      </c>
    </row>
    <row r="59" spans="1:11" s="8" customFormat="1" x14ac:dyDescent="0.25">
      <c r="A59" s="21">
        <v>403</v>
      </c>
      <c r="B59" s="11" t="s">
        <v>172</v>
      </c>
      <c r="C59" s="11" t="s">
        <v>13</v>
      </c>
      <c r="D59" s="11" t="s">
        <v>2</v>
      </c>
      <c r="E59" s="11"/>
      <c r="F59" s="10">
        <v>5</v>
      </c>
      <c r="G59" s="10">
        <v>5</v>
      </c>
      <c r="H59" s="10">
        <v>7</v>
      </c>
      <c r="I59" s="10">
        <f t="shared" si="6"/>
        <v>17</v>
      </c>
    </row>
    <row r="60" spans="1:11" s="8" customFormat="1" x14ac:dyDescent="0.25">
      <c r="A60" s="21">
        <v>408</v>
      </c>
      <c r="B60" s="11" t="s">
        <v>187</v>
      </c>
      <c r="C60" s="11" t="s">
        <v>24</v>
      </c>
      <c r="D60" s="11" t="s">
        <v>2</v>
      </c>
      <c r="E60" s="11"/>
      <c r="F60" s="10">
        <v>7</v>
      </c>
      <c r="G60" s="10">
        <v>7</v>
      </c>
      <c r="H60" s="10">
        <v>4</v>
      </c>
      <c r="I60" s="10">
        <f t="shared" si="6"/>
        <v>18</v>
      </c>
    </row>
    <row r="61" spans="1:11" s="8" customFormat="1" x14ac:dyDescent="0.25">
      <c r="A61" s="21">
        <v>416</v>
      </c>
      <c r="B61" s="11" t="s">
        <v>175</v>
      </c>
      <c r="C61" s="11" t="s">
        <v>36</v>
      </c>
      <c r="D61" s="11" t="s">
        <v>5</v>
      </c>
      <c r="E61" s="11" t="s">
        <v>176</v>
      </c>
      <c r="F61" s="10">
        <v>7</v>
      </c>
      <c r="G61" s="10">
        <v>7</v>
      </c>
      <c r="H61" s="10">
        <v>7</v>
      </c>
      <c r="I61" s="10">
        <f t="shared" si="6"/>
        <v>21</v>
      </c>
    </row>
    <row r="62" spans="1:11" s="8" customFormat="1" x14ac:dyDescent="0.25">
      <c r="A62" s="21"/>
    </row>
    <row r="63" spans="1:11" s="8" customFormat="1" x14ac:dyDescent="0.25">
      <c r="A63" s="21"/>
      <c r="B63" s="12" t="s">
        <v>234</v>
      </c>
      <c r="C63" s="11"/>
      <c r="D63" s="11"/>
      <c r="E63" s="11"/>
      <c r="F63" s="10"/>
      <c r="G63" s="10"/>
      <c r="H63" s="10"/>
      <c r="I63" s="10"/>
    </row>
    <row r="64" spans="1:11" s="8" customFormat="1" x14ac:dyDescent="0.25">
      <c r="A64" s="21">
        <v>410</v>
      </c>
      <c r="B64" s="11" t="s">
        <v>190</v>
      </c>
      <c r="C64" s="11" t="s">
        <v>191</v>
      </c>
      <c r="D64" s="11" t="s">
        <v>25</v>
      </c>
      <c r="E64" s="11"/>
      <c r="F64" s="10">
        <v>2</v>
      </c>
      <c r="G64" s="10">
        <v>2</v>
      </c>
      <c r="H64" s="10">
        <v>3</v>
      </c>
      <c r="I64" s="10">
        <f t="shared" ref="I64:I69" si="7">SUM(F64:H64)</f>
        <v>7</v>
      </c>
    </row>
    <row r="65" spans="1:9" s="8" customFormat="1" x14ac:dyDescent="0.25">
      <c r="A65" s="21">
        <v>409</v>
      </c>
      <c r="B65" s="11" t="s">
        <v>189</v>
      </c>
      <c r="C65" s="11" t="s">
        <v>13</v>
      </c>
      <c r="D65" s="11" t="s">
        <v>5</v>
      </c>
      <c r="E65" s="11" t="s">
        <v>168</v>
      </c>
      <c r="F65" s="10">
        <v>4</v>
      </c>
      <c r="G65" s="10">
        <v>3</v>
      </c>
      <c r="H65" s="10">
        <v>5</v>
      </c>
      <c r="I65" s="10">
        <f t="shared" si="7"/>
        <v>12</v>
      </c>
    </row>
    <row r="66" spans="1:9" s="8" customFormat="1" x14ac:dyDescent="0.25">
      <c r="A66" s="21">
        <v>411</v>
      </c>
      <c r="B66" s="11" t="s">
        <v>177</v>
      </c>
      <c r="C66" s="11" t="s">
        <v>75</v>
      </c>
      <c r="D66" s="11" t="s">
        <v>2</v>
      </c>
      <c r="E66" s="11"/>
      <c r="F66" s="10">
        <v>3</v>
      </c>
      <c r="G66" s="10">
        <v>5</v>
      </c>
      <c r="H66" s="10">
        <v>4</v>
      </c>
      <c r="I66" s="10">
        <f t="shared" si="7"/>
        <v>12</v>
      </c>
    </row>
    <row r="67" spans="1:9" s="8" customFormat="1" x14ac:dyDescent="0.25">
      <c r="A67" s="21">
        <v>406</v>
      </c>
      <c r="B67" s="11" t="s">
        <v>188</v>
      </c>
      <c r="C67" s="11" t="s">
        <v>13</v>
      </c>
      <c r="D67" s="11" t="s">
        <v>29</v>
      </c>
      <c r="E67" s="11" t="s">
        <v>34</v>
      </c>
      <c r="F67" s="10">
        <v>4</v>
      </c>
      <c r="G67" s="10">
        <v>4</v>
      </c>
      <c r="H67" s="10">
        <v>5</v>
      </c>
      <c r="I67" s="10">
        <f t="shared" si="7"/>
        <v>13</v>
      </c>
    </row>
    <row r="68" spans="1:9" s="8" customFormat="1" x14ac:dyDescent="0.25">
      <c r="A68" s="21">
        <v>418</v>
      </c>
      <c r="B68" s="11" t="s">
        <v>178</v>
      </c>
      <c r="C68" s="11" t="s">
        <v>158</v>
      </c>
      <c r="D68" s="11" t="s">
        <v>25</v>
      </c>
      <c r="E68" s="11"/>
      <c r="F68" s="10">
        <v>4</v>
      </c>
      <c r="G68" s="10">
        <v>4</v>
      </c>
      <c r="H68" s="10">
        <v>4</v>
      </c>
      <c r="I68" s="10">
        <f t="shared" si="7"/>
        <v>12</v>
      </c>
    </row>
    <row r="69" spans="1:9" s="8" customFormat="1" x14ac:dyDescent="0.25">
      <c r="A69" s="21">
        <v>419</v>
      </c>
      <c r="B69" s="11" t="s">
        <v>195</v>
      </c>
      <c r="C69" s="11" t="s">
        <v>196</v>
      </c>
      <c r="D69" s="11" t="s">
        <v>2</v>
      </c>
      <c r="F69" s="10">
        <v>2</v>
      </c>
      <c r="G69" s="10">
        <v>3</v>
      </c>
      <c r="H69" s="10">
        <v>3</v>
      </c>
      <c r="I69" s="10">
        <f t="shared" si="7"/>
        <v>8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Senior</vt:lpstr>
      <vt:lpstr>Dam</vt:lpstr>
      <vt:lpstr>Junior</vt:lpstr>
      <vt:lpstr>Finalresultat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ägare</dc:creator>
  <cp:lastModifiedBy>Karlsson</cp:lastModifiedBy>
  <cp:lastPrinted>2016-03-25T16:42:30Z</cp:lastPrinted>
  <dcterms:created xsi:type="dcterms:W3CDTF">2016-03-16T15:59:19Z</dcterms:created>
  <dcterms:modified xsi:type="dcterms:W3CDTF">2016-03-25T21:12:34Z</dcterms:modified>
</cp:coreProperties>
</file>